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defaultThemeVersion="124226"/>
  <xr:revisionPtr revIDLastSave="0" documentId="13_ncr:1_{7323CBBE-5FF6-4BE6-8617-7DF15C3130C5}" xr6:coauthVersionLast="47" xr6:coauthVersionMax="47" xr10:uidLastSave="{00000000-0000-0000-0000-000000000000}"/>
  <bookViews>
    <workbookView xWindow="-120" yWindow="-120" windowWidth="29040" windowHeight="15720" xr2:uid="{00000000-000D-0000-FFFF-FFFF00000000}"/>
  </bookViews>
  <sheets>
    <sheet name="記入説明" sheetId="44" r:id="rId1"/>
    <sheet name="外注出来高請求書 (記入例)" sheetId="41" r:id="rId2"/>
    <sheet name="外注出来高請求書" sheetId="4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A154" i="41" l="1"/>
  <c r="BA152" i="41"/>
  <c r="BA115" i="41"/>
  <c r="AW115" i="41"/>
  <c r="AW154" i="41" s="1"/>
  <c r="BA113" i="41"/>
  <c r="AW113" i="41"/>
  <c r="AW152" i="41" s="1"/>
  <c r="BA76" i="41"/>
  <c r="BA74" i="41"/>
  <c r="BA37" i="41"/>
  <c r="BA35" i="41"/>
  <c r="AN21" i="43" l="1"/>
  <c r="AN21" i="41"/>
  <c r="AP90" i="41" l="1"/>
  <c r="AP129" i="41" s="1"/>
  <c r="AP53" i="41"/>
  <c r="AP92" i="41" s="1"/>
  <c r="AP131" i="41" s="1"/>
  <c r="AP52" i="41"/>
  <c r="AP91" i="41" s="1"/>
  <c r="AP130" i="41" s="1"/>
  <c r="AP51" i="41"/>
  <c r="AP49" i="41"/>
  <c r="AP88" i="41" s="1"/>
  <c r="AP127" i="41" s="1"/>
  <c r="AP52" i="43"/>
  <c r="AP91" i="43" s="1"/>
  <c r="AP130" i="43" s="1"/>
  <c r="AP53" i="43"/>
  <c r="AP92" i="43" s="1"/>
  <c r="AP131" i="43" s="1"/>
  <c r="AP51" i="43"/>
  <c r="AP90" i="43" s="1"/>
  <c r="AP129" i="43" s="1"/>
  <c r="AP49" i="43"/>
  <c r="AP88" i="43" s="1"/>
  <c r="AP127" i="43" s="1"/>
  <c r="W139" i="43"/>
  <c r="AR132" i="43"/>
  <c r="AW115" i="43"/>
  <c r="AW154" i="43" s="1"/>
  <c r="AW113" i="43"/>
  <c r="AW152" i="43" s="1"/>
  <c r="AW108" i="43"/>
  <c r="AW147" i="43" s="1"/>
  <c r="W100" i="43"/>
  <c r="W99" i="43"/>
  <c r="W138" i="43" s="1"/>
  <c r="W98" i="43"/>
  <c r="W137" i="43" s="1"/>
  <c r="W97" i="43"/>
  <c r="W136" i="43" s="1"/>
  <c r="AR93" i="43"/>
  <c r="AL74" i="43"/>
  <c r="AL113" i="43" s="1"/>
  <c r="AL152" i="43" s="1"/>
  <c r="W62" i="43"/>
  <c r="BC100" i="43"/>
  <c r="BC139" i="43" s="1"/>
  <c r="AR61" i="43"/>
  <c r="AR100" i="43" s="1"/>
  <c r="AR139" i="43" s="1"/>
  <c r="AE61" i="43"/>
  <c r="AE100" i="43" s="1"/>
  <c r="AE139" i="43" s="1"/>
  <c r="BC99" i="43"/>
  <c r="BC138" i="43" s="1"/>
  <c r="AS60" i="43"/>
  <c r="AS99" i="43" s="1"/>
  <c r="AS138" i="43" s="1"/>
  <c r="AJ60" i="43"/>
  <c r="AJ99" i="43" s="1"/>
  <c r="AJ138" i="43" s="1"/>
  <c r="AF60" i="43"/>
  <c r="AF99" i="43" s="1"/>
  <c r="AF138" i="43" s="1"/>
  <c r="AA60" i="43"/>
  <c r="AA99" i="43" s="1"/>
  <c r="AA138" i="43" s="1"/>
  <c r="G60" i="43"/>
  <c r="G99" i="43" s="1"/>
  <c r="G138" i="43" s="1"/>
  <c r="A99" i="43"/>
  <c r="A138" i="43" s="1"/>
  <c r="BC98" i="43"/>
  <c r="BC137" i="43" s="1"/>
  <c r="AR59" i="43"/>
  <c r="AR98" i="43" s="1"/>
  <c r="AR137" i="43" s="1"/>
  <c r="AE59" i="43"/>
  <c r="AE98" i="43" s="1"/>
  <c r="AE137" i="43" s="1"/>
  <c r="BC97" i="43"/>
  <c r="BC136" i="43" s="1"/>
  <c r="AS58" i="43"/>
  <c r="AJ58" i="43"/>
  <c r="AJ97" i="43" s="1"/>
  <c r="AF58" i="43"/>
  <c r="AF97" i="43" s="1"/>
  <c r="AA58" i="43"/>
  <c r="G58" i="43"/>
  <c r="G97" i="43" s="1"/>
  <c r="G136" i="43" s="1"/>
  <c r="A97" i="43"/>
  <c r="A136" i="43" s="1"/>
  <c r="AR54" i="43"/>
  <c r="W48" i="43"/>
  <c r="W87" i="43" s="1"/>
  <c r="W126" i="43" s="1"/>
  <c r="I87" i="43"/>
  <c r="I126" i="43" s="1"/>
  <c r="AP86" i="43"/>
  <c r="AP125" i="43" s="1"/>
  <c r="BB45" i="43"/>
  <c r="BB84" i="43" s="1"/>
  <c r="BB123" i="43" s="1"/>
  <c r="AY45" i="43"/>
  <c r="AY84" i="43" s="1"/>
  <c r="AY123" i="43" s="1"/>
  <c r="AT45" i="43"/>
  <c r="AT84" i="43" s="1"/>
  <c r="AT123" i="43" s="1"/>
  <c r="BA79" i="43"/>
  <c r="BA118" i="43" s="1"/>
  <c r="W23" i="43"/>
  <c r="AS22" i="43"/>
  <c r="AS61" i="43" s="1"/>
  <c r="AS100" i="43" s="1"/>
  <c r="AS139" i="43" s="1"/>
  <c r="AJ61" i="43"/>
  <c r="AJ100" i="43" s="1"/>
  <c r="AJ139" i="43" s="1"/>
  <c r="AF22" i="43"/>
  <c r="AF61" i="43" s="1"/>
  <c r="AF100" i="43" s="1"/>
  <c r="AF139" i="43" s="1"/>
  <c r="AA22" i="43"/>
  <c r="AW21" i="43"/>
  <c r="AN60" i="43"/>
  <c r="AN99" i="43" s="1"/>
  <c r="AN138" i="43" s="1"/>
  <c r="AE21" i="43"/>
  <c r="AE60" i="43" s="1"/>
  <c r="AE99" i="43" s="1"/>
  <c r="AE138" i="43" s="1"/>
  <c r="AS20" i="43"/>
  <c r="AS59" i="43" s="1"/>
  <c r="AS98" i="43" s="1"/>
  <c r="AS137" i="43" s="1"/>
  <c r="AJ59" i="43"/>
  <c r="AJ98" i="43" s="1"/>
  <c r="AJ137" i="43" s="1"/>
  <c r="AF20" i="43"/>
  <c r="AF59" i="43" s="1"/>
  <c r="AF98" i="43" s="1"/>
  <c r="AF137" i="43" s="1"/>
  <c r="AA20" i="43"/>
  <c r="AN19" i="43"/>
  <c r="AN58" i="43" s="1"/>
  <c r="AE19" i="43"/>
  <c r="AE58" i="43" s="1"/>
  <c r="AE97" i="43" s="1"/>
  <c r="AE136" i="43" s="1"/>
  <c r="AW60" i="43" l="1"/>
  <c r="AW99" i="43" s="1"/>
  <c r="AW138" i="43" s="1"/>
  <c r="BA37" i="43"/>
  <c r="BA76" i="43" s="1"/>
  <c r="BA115" i="43" s="1"/>
  <c r="BA154" i="43" s="1"/>
  <c r="W140" i="43"/>
  <c r="AN22" i="43"/>
  <c r="AN61" i="43" s="1"/>
  <c r="AN100" i="43" s="1"/>
  <c r="AN139" i="43" s="1"/>
  <c r="AS62" i="43"/>
  <c r="A98" i="43"/>
  <c r="A137" i="43" s="1"/>
  <c r="AN20" i="43"/>
  <c r="AR21" i="43"/>
  <c r="AR60" i="43" s="1"/>
  <c r="AR99" i="43" s="1"/>
  <c r="AR138" i="43" s="1"/>
  <c r="AR19" i="43"/>
  <c r="AR58" i="43" s="1"/>
  <c r="AR97" i="43" s="1"/>
  <c r="AR136" i="43" s="1"/>
  <c r="AA59" i="43"/>
  <c r="AA98" i="43" s="1"/>
  <c r="AA137" i="43" s="1"/>
  <c r="AF101" i="43"/>
  <c r="AF136" i="43"/>
  <c r="AF140" i="43" s="1"/>
  <c r="AN97" i="43"/>
  <c r="AJ101" i="43"/>
  <c r="AJ136" i="43"/>
  <c r="AJ140" i="43" s="1"/>
  <c r="AF62" i="43"/>
  <c r="AW19" i="43"/>
  <c r="BA35" i="43" s="1"/>
  <c r="BA74" i="43" s="1"/>
  <c r="BA113" i="43" s="1"/>
  <c r="BA152" i="43" s="1"/>
  <c r="A100" i="43"/>
  <c r="A139" i="43" s="1"/>
  <c r="AA23" i="43"/>
  <c r="AS23" i="43"/>
  <c r="AA61" i="43"/>
  <c r="AA100" i="43" s="1"/>
  <c r="AA139" i="43" s="1"/>
  <c r="AJ62" i="43"/>
  <c r="W101" i="43"/>
  <c r="AS97" i="43"/>
  <c r="AF23" i="43"/>
  <c r="AA97" i="43"/>
  <c r="AJ23" i="43"/>
  <c r="AN59" i="43" l="1"/>
  <c r="AN23" i="43"/>
  <c r="AW20" i="43"/>
  <c r="AW59" i="43" s="1"/>
  <c r="AW98" i="43" s="1"/>
  <c r="AW137" i="43" s="1"/>
  <c r="AN136" i="43"/>
  <c r="AA136" i="43"/>
  <c r="AA140" i="43" s="1"/>
  <c r="AA101" i="43"/>
  <c r="AS101" i="43"/>
  <c r="AS136" i="43"/>
  <c r="AS140" i="43" s="1"/>
  <c r="AM25" i="43"/>
  <c r="AW58" i="43"/>
  <c r="BA108" i="43"/>
  <c r="BA147" i="43" s="1"/>
  <c r="AW22" i="43"/>
  <c r="AW61" i="43" s="1"/>
  <c r="AW100" i="43" s="1"/>
  <c r="AW139" i="43" s="1"/>
  <c r="AA62" i="43"/>
  <c r="AM64" i="43" l="1"/>
  <c r="AM103" i="43" s="1"/>
  <c r="AM142" i="43" s="1"/>
  <c r="AW25" i="43"/>
  <c r="AW64" i="43" s="1"/>
  <c r="AW103" i="43" s="1"/>
  <c r="AW142" i="43" s="1"/>
  <c r="AN98" i="43"/>
  <c r="AN62" i="43"/>
  <c r="AW62" i="43"/>
  <c r="W52" i="43" s="1"/>
  <c r="AW97" i="43"/>
  <c r="AW23" i="43"/>
  <c r="W13" i="43" s="1"/>
  <c r="W139" i="41"/>
  <c r="AR132" i="41"/>
  <c r="BC100" i="41"/>
  <c r="BC139" i="41" s="1"/>
  <c r="W100" i="41"/>
  <c r="W99" i="41"/>
  <c r="W138" i="41" s="1"/>
  <c r="W98" i="41"/>
  <c r="W137" i="41" s="1"/>
  <c r="W97" i="41"/>
  <c r="W136" i="41" s="1"/>
  <c r="W140" i="41" s="1"/>
  <c r="AR93" i="41"/>
  <c r="AL74" i="41"/>
  <c r="AL113" i="41" s="1"/>
  <c r="AL152" i="41" s="1"/>
  <c r="W62" i="41"/>
  <c r="AR61" i="41"/>
  <c r="AR100" i="41" s="1"/>
  <c r="AR139" i="41" s="1"/>
  <c r="AE61" i="41"/>
  <c r="AE100" i="41" s="1"/>
  <c r="AE139" i="41" s="1"/>
  <c r="BC99" i="41"/>
  <c r="BC138" i="41" s="1"/>
  <c r="AS60" i="41"/>
  <c r="AS99" i="41" s="1"/>
  <c r="AS138" i="41" s="1"/>
  <c r="AJ60" i="41"/>
  <c r="AJ99" i="41" s="1"/>
  <c r="AJ138" i="41" s="1"/>
  <c r="AF60" i="41"/>
  <c r="AF99" i="41" s="1"/>
  <c r="AF138" i="41" s="1"/>
  <c r="AA60" i="41"/>
  <c r="AA99" i="41" s="1"/>
  <c r="AA138" i="41" s="1"/>
  <c r="G60" i="41"/>
  <c r="G99" i="41" s="1"/>
  <c r="G138" i="41" s="1"/>
  <c r="A99" i="41"/>
  <c r="A138" i="41" s="1"/>
  <c r="BC98" i="41"/>
  <c r="BC137" i="41" s="1"/>
  <c r="AR59" i="41"/>
  <c r="AR98" i="41" s="1"/>
  <c r="AR137" i="41" s="1"/>
  <c r="AE59" i="41"/>
  <c r="AE98" i="41" s="1"/>
  <c r="AE137" i="41" s="1"/>
  <c r="BC97" i="41"/>
  <c r="BC136" i="41" s="1"/>
  <c r="AS58" i="41"/>
  <c r="AJ58" i="41"/>
  <c r="AJ97" i="41" s="1"/>
  <c r="AF58" i="41"/>
  <c r="AF97" i="41" s="1"/>
  <c r="AA58" i="41"/>
  <c r="G58" i="41"/>
  <c r="G97" i="41" s="1"/>
  <c r="G136" i="41" s="1"/>
  <c r="A97" i="41"/>
  <c r="A136" i="41" s="1"/>
  <c r="AR54" i="41"/>
  <c r="W48" i="41"/>
  <c r="W87" i="41" s="1"/>
  <c r="W126" i="41" s="1"/>
  <c r="I87" i="41"/>
  <c r="I126" i="41" s="1"/>
  <c r="AP86" i="41"/>
  <c r="AP125" i="41" s="1"/>
  <c r="BB45" i="41"/>
  <c r="BB84" i="41" s="1"/>
  <c r="BB123" i="41" s="1"/>
  <c r="AY45" i="41"/>
  <c r="AY84" i="41" s="1"/>
  <c r="AY123" i="41" s="1"/>
  <c r="AT45" i="41"/>
  <c r="AT84" i="41" s="1"/>
  <c r="AT123" i="41" s="1"/>
  <c r="BA79" i="41"/>
  <c r="BA118" i="41" s="1"/>
  <c r="W23" i="41"/>
  <c r="AS22" i="41"/>
  <c r="AS61" i="41" s="1"/>
  <c r="AS100" i="41" s="1"/>
  <c r="AS139" i="41" s="1"/>
  <c r="AF22" i="41"/>
  <c r="AF61" i="41" s="1"/>
  <c r="AF100" i="41" s="1"/>
  <c r="AF139" i="41" s="1"/>
  <c r="AA22" i="41"/>
  <c r="AN60" i="41"/>
  <c r="AN99" i="41" s="1"/>
  <c r="AN138" i="41" s="1"/>
  <c r="AE21" i="41"/>
  <c r="AR21" i="41" s="1"/>
  <c r="AR60" i="41" s="1"/>
  <c r="AR99" i="41" s="1"/>
  <c r="AR138" i="41" s="1"/>
  <c r="AS20" i="41"/>
  <c r="AS59" i="41" s="1"/>
  <c r="AS98" i="41" s="1"/>
  <c r="AS137" i="41" s="1"/>
  <c r="AJ59" i="41"/>
  <c r="AJ98" i="41" s="1"/>
  <c r="AJ137" i="41" s="1"/>
  <c r="AF20" i="41"/>
  <c r="AA20" i="41"/>
  <c r="AN19" i="41"/>
  <c r="AN58" i="41" s="1"/>
  <c r="AE19" i="41"/>
  <c r="AR19" i="41" s="1"/>
  <c r="AJ61" i="41" l="1"/>
  <c r="AJ100" i="41" s="1"/>
  <c r="AJ139" i="41" s="1"/>
  <c r="AN22" i="41"/>
  <c r="AN61" i="41" s="1"/>
  <c r="AN100" i="41" s="1"/>
  <c r="AN139" i="41" s="1"/>
  <c r="AE58" i="41"/>
  <c r="AE97" i="41" s="1"/>
  <c r="AE136" i="41" s="1"/>
  <c r="AR58" i="41"/>
  <c r="AR97" i="41" s="1"/>
  <c r="AR136" i="41" s="1"/>
  <c r="AF59" i="41"/>
  <c r="AF98" i="41" s="1"/>
  <c r="AF137" i="41" s="1"/>
  <c r="AN20" i="41"/>
  <c r="AA23" i="41"/>
  <c r="AW101" i="43"/>
  <c r="W91" i="43" s="1"/>
  <c r="AW136" i="43"/>
  <c r="AW140" i="43" s="1"/>
  <c r="W130" i="43" s="1"/>
  <c r="AN137" i="43"/>
  <c r="AN140" i="43" s="1"/>
  <c r="AN101" i="43"/>
  <c r="AS23" i="41"/>
  <c r="AS62" i="41"/>
  <c r="AJ23" i="41"/>
  <c r="AE60" i="41"/>
  <c r="AE99" i="41" s="1"/>
  <c r="AE138" i="41" s="1"/>
  <c r="AW21" i="41"/>
  <c r="A100" i="41"/>
  <c r="A139" i="41" s="1"/>
  <c r="AF23" i="41"/>
  <c r="AA59" i="41"/>
  <c r="AA98" i="41" s="1"/>
  <c r="AA137" i="41" s="1"/>
  <c r="AW19" i="41"/>
  <c r="A98" i="41"/>
  <c r="A137" i="41" s="1"/>
  <c r="AN59" i="41"/>
  <c r="AN98" i="41" s="1"/>
  <c r="AN137" i="41" s="1"/>
  <c r="AJ136" i="41"/>
  <c r="AJ101" i="41"/>
  <c r="AN97" i="41"/>
  <c r="AF136" i="41"/>
  <c r="AA61" i="41"/>
  <c r="AA100" i="41" s="1"/>
  <c r="AA139" i="41" s="1"/>
  <c r="W101" i="41"/>
  <c r="AA97" i="41"/>
  <c r="AS97" i="41"/>
  <c r="AJ140" i="41" l="1"/>
  <c r="AJ62" i="41"/>
  <c r="AF140" i="41"/>
  <c r="AF62" i="41"/>
  <c r="AF101" i="41"/>
  <c r="AW22" i="41"/>
  <c r="AW61" i="41" s="1"/>
  <c r="AW100" i="41" s="1"/>
  <c r="AW139" i="41" s="1"/>
  <c r="AN62" i="41"/>
  <c r="AA62" i="41"/>
  <c r="AW60" i="41"/>
  <c r="AW99" i="41" s="1"/>
  <c r="AW138" i="41" s="1"/>
  <c r="AN23" i="41"/>
  <c r="AM25" i="41"/>
  <c r="AW58" i="41"/>
  <c r="AW97" i="41" s="1"/>
  <c r="AW20" i="41"/>
  <c r="AW59" i="41" s="1"/>
  <c r="AW98" i="41" s="1"/>
  <c r="AW137" i="41" s="1"/>
  <c r="AA136" i="41"/>
  <c r="AA140" i="41" s="1"/>
  <c r="AA101" i="41"/>
  <c r="AN136" i="41"/>
  <c r="AN140" i="41" s="1"/>
  <c r="AN101" i="41"/>
  <c r="AS101" i="41"/>
  <c r="AS136" i="41"/>
  <c r="AS140" i="41" s="1"/>
  <c r="AM64" i="41" l="1"/>
  <c r="AM103" i="41" s="1"/>
  <c r="AM142" i="41" s="1"/>
  <c r="AW25" i="41"/>
  <c r="AW64" i="41" s="1"/>
  <c r="AW103" i="41" s="1"/>
  <c r="AW142" i="41" s="1"/>
  <c r="AW23" i="41"/>
  <c r="W13" i="41" s="1"/>
  <c r="AW62" i="41"/>
  <c r="W52" i="41" s="1"/>
  <c r="AW101" i="41"/>
  <c r="W91" i="41" s="1"/>
  <c r="AW136" i="41"/>
  <c r="AW140" i="41" s="1"/>
  <c r="W130" i="41" s="1"/>
</calcChain>
</file>

<file path=xl/sharedStrings.xml><?xml version="1.0" encoding="utf-8"?>
<sst xmlns="http://schemas.openxmlformats.org/spreadsheetml/2006/main" count="383" uniqueCount="84">
  <si>
    <t>日</t>
    <rPh sb="0" eb="1">
      <t>ニチ</t>
    </rPh>
    <phoneticPr fontId="2"/>
  </si>
  <si>
    <t>月</t>
    <rPh sb="0" eb="1">
      <t>ゲツ</t>
    </rPh>
    <phoneticPr fontId="2"/>
  </si>
  <si>
    <t>年</t>
    <rPh sb="0" eb="1">
      <t>ネン</t>
    </rPh>
    <phoneticPr fontId="2"/>
  </si>
  <si>
    <t>(経 理 課)</t>
    <rPh sb="1" eb="2">
      <t>キョウ</t>
    </rPh>
    <rPh sb="3" eb="4">
      <t>リ</t>
    </rPh>
    <rPh sb="5" eb="6">
      <t>カ</t>
    </rPh>
    <phoneticPr fontId="2"/>
  </si>
  <si>
    <t>工事名</t>
    <rPh sb="0" eb="3">
      <t>コウジメイ</t>
    </rPh>
    <phoneticPr fontId="2"/>
  </si>
  <si>
    <t>(工事々務所控)</t>
    <rPh sb="1" eb="3">
      <t>コウジ</t>
    </rPh>
    <rPh sb="4" eb="5">
      <t>ム</t>
    </rPh>
    <rPh sb="5" eb="6">
      <t>ショ</t>
    </rPh>
    <rPh sb="6" eb="7">
      <t>ヒカエ</t>
    </rPh>
    <phoneticPr fontId="2"/>
  </si>
  <si>
    <t>岩倉建設株式会社　殿</t>
    <rPh sb="0" eb="2">
      <t>イワクラ</t>
    </rPh>
    <rPh sb="2" eb="4">
      <t>ケンセツ</t>
    </rPh>
    <rPh sb="4" eb="8">
      <t>カブシキガイシャ</t>
    </rPh>
    <rPh sb="9" eb="10">
      <t>ドノ</t>
    </rPh>
    <phoneticPr fontId="2"/>
  </si>
  <si>
    <t>コード</t>
    <phoneticPr fontId="2"/>
  </si>
  <si>
    <t>工事コード</t>
    <rPh sb="0" eb="2">
      <t>コウジ</t>
    </rPh>
    <phoneticPr fontId="2"/>
  </si>
  <si>
    <t>住所氏名</t>
    <rPh sb="0" eb="4">
      <t>ジュウショシメイ</t>
    </rPh>
    <phoneticPr fontId="2"/>
  </si>
  <si>
    <t>業者</t>
    <rPh sb="0" eb="2">
      <t>ギョウシャ</t>
    </rPh>
    <phoneticPr fontId="2"/>
  </si>
  <si>
    <t>ＴＥＬ</t>
    <phoneticPr fontId="2"/>
  </si>
  <si>
    <t>印</t>
    <rPh sb="0" eb="1">
      <t>イン</t>
    </rPh>
    <phoneticPr fontId="2"/>
  </si>
  <si>
    <t>円也</t>
    <rPh sb="0" eb="1">
      <t>エン</t>
    </rPh>
    <rPh sb="1" eb="2">
      <t>ナリ</t>
    </rPh>
    <phoneticPr fontId="2"/>
  </si>
  <si>
    <t>上記の通り請求申し上げます。</t>
    <rPh sb="0" eb="2">
      <t>ジョウキ</t>
    </rPh>
    <rPh sb="3" eb="4">
      <t>トオ</t>
    </rPh>
    <rPh sb="5" eb="7">
      <t>セイキュウ</t>
    </rPh>
    <rPh sb="7" eb="8">
      <t>モウ</t>
    </rPh>
    <rPh sb="9" eb="10">
      <t>ア</t>
    </rPh>
    <phoneticPr fontId="2"/>
  </si>
  <si>
    <t>登録番号</t>
    <rPh sb="0" eb="4">
      <t>トウロクバンゴウ</t>
    </rPh>
    <phoneticPr fontId="2"/>
  </si>
  <si>
    <t>Ｔ</t>
    <phoneticPr fontId="2"/>
  </si>
  <si>
    <t>(担 当 控)</t>
    <rPh sb="1" eb="2">
      <t>タン</t>
    </rPh>
    <rPh sb="3" eb="4">
      <t>トウ</t>
    </rPh>
    <rPh sb="5" eb="6">
      <t>ヒカエ</t>
    </rPh>
    <phoneticPr fontId="2"/>
  </si>
  <si>
    <t>(業 者 控)</t>
    <rPh sb="1" eb="2">
      <t>ギョウ</t>
    </rPh>
    <rPh sb="3" eb="4">
      <t>モノ</t>
    </rPh>
    <rPh sb="5" eb="6">
      <t>ヒカエ</t>
    </rPh>
    <phoneticPr fontId="2"/>
  </si>
  <si>
    <t>要素細目コード</t>
    <rPh sb="0" eb="4">
      <t>ヨウソサイモク</t>
    </rPh>
    <phoneticPr fontId="2"/>
  </si>
  <si>
    <t>実行予算額</t>
    <rPh sb="0" eb="5">
      <t>ジッコウヨサンガク</t>
    </rPh>
    <phoneticPr fontId="2"/>
  </si>
  <si>
    <t>契約金額</t>
    <rPh sb="0" eb="4">
      <t>ケイヤクキンガク</t>
    </rPh>
    <phoneticPr fontId="2"/>
  </si>
  <si>
    <t>出来高</t>
    <rPh sb="0" eb="3">
      <t>デキダカ</t>
    </rPh>
    <phoneticPr fontId="2"/>
  </si>
  <si>
    <t>金額</t>
    <rPh sb="0" eb="2">
      <t>キンガク</t>
    </rPh>
    <phoneticPr fontId="2"/>
  </si>
  <si>
    <t>細目</t>
    <rPh sb="0" eb="2">
      <t>サイモク</t>
    </rPh>
    <phoneticPr fontId="2"/>
  </si>
  <si>
    <t>Ｂ</t>
    <phoneticPr fontId="2"/>
  </si>
  <si>
    <t>％</t>
    <phoneticPr fontId="2"/>
  </si>
  <si>
    <t>前回迄の入金額</t>
    <rPh sb="0" eb="3">
      <t>ゼンカイマデ</t>
    </rPh>
    <rPh sb="4" eb="7">
      <t>ニュウキンガク</t>
    </rPh>
    <phoneticPr fontId="2"/>
  </si>
  <si>
    <t>当月請求金額</t>
    <rPh sb="0" eb="6">
      <t>トウゲツセイキュウキンガク</t>
    </rPh>
    <phoneticPr fontId="2"/>
  </si>
  <si>
    <t>当月保留金額</t>
    <rPh sb="0" eb="6">
      <t>トウゲツホリュウキンガク</t>
    </rPh>
    <phoneticPr fontId="2"/>
  </si>
  <si>
    <t>差引当月請求額</t>
    <rPh sb="0" eb="7">
      <t>サシヒキトウゲツセイキュウガク</t>
    </rPh>
    <phoneticPr fontId="2"/>
  </si>
  <si>
    <t>契約　　№</t>
    <rPh sb="0" eb="2">
      <t>ケイヤク</t>
    </rPh>
    <phoneticPr fontId="2"/>
  </si>
  <si>
    <t>合計</t>
    <rPh sb="0" eb="2">
      <t>ゴウケイ</t>
    </rPh>
    <phoneticPr fontId="2"/>
  </si>
  <si>
    <t>伝票№</t>
    <rPh sb="0" eb="2">
      <t>デンピョウ</t>
    </rPh>
    <phoneticPr fontId="2"/>
  </si>
  <si>
    <t>外注出来高請求書</t>
    <rPh sb="0" eb="8">
      <t>ガイチュウデキダカセイキュウショ</t>
    </rPh>
    <phoneticPr fontId="2"/>
  </si>
  <si>
    <t>円</t>
    <rPh sb="0" eb="1">
      <t>エン</t>
    </rPh>
    <phoneticPr fontId="2"/>
  </si>
  <si>
    <t>10％消費税</t>
    <phoneticPr fontId="2"/>
  </si>
  <si>
    <t>10％対象</t>
    <rPh sb="3" eb="5">
      <t>タイショウ</t>
    </rPh>
    <phoneticPr fontId="2"/>
  </si>
  <si>
    <t>消費税</t>
    <rPh sb="0" eb="3">
      <t>ショウヒゼイ</t>
    </rPh>
    <phoneticPr fontId="2"/>
  </si>
  <si>
    <t>（消費税の端数処理は切捨て願います）</t>
    <rPh sb="1" eb="4">
      <t>ショウヒゼイ</t>
    </rPh>
    <rPh sb="5" eb="9">
      <t>ハスウショリ</t>
    </rPh>
    <rPh sb="10" eb="12">
      <t>キリス</t>
    </rPh>
    <rPh sb="13" eb="14">
      <t>ネガ</t>
    </rPh>
    <phoneticPr fontId="2"/>
  </si>
  <si>
    <t>労災上乗せ保険料　　　　負　　担　　金</t>
    <rPh sb="0" eb="2">
      <t>ロウサイ</t>
    </rPh>
    <rPh sb="2" eb="4">
      <t>ウワノ</t>
    </rPh>
    <rPh sb="5" eb="8">
      <t>ホケンリョウ</t>
    </rPh>
    <rPh sb="12" eb="13">
      <t>フ</t>
    </rPh>
    <rPh sb="15" eb="16">
      <t>タン</t>
    </rPh>
    <rPh sb="18" eb="19">
      <t>キン</t>
    </rPh>
    <phoneticPr fontId="2"/>
  </si>
  <si>
    <t>○○○○工事</t>
    <rPh sb="4" eb="6">
      <t>コウジ</t>
    </rPh>
    <phoneticPr fontId="2"/>
  </si>
  <si>
    <t>○○○○株式会社</t>
    <rPh sb="4" eb="8">
      <t>カブシキガイシャ</t>
    </rPh>
    <phoneticPr fontId="2"/>
  </si>
  <si>
    <t>代表取締役社長　○○　○○</t>
    <rPh sb="0" eb="7">
      <t>ダイヒョウトリシマリヤクシャチョウ</t>
    </rPh>
    <phoneticPr fontId="2"/>
  </si>
  <si>
    <t>○○○-○○○-○○○○</t>
    <phoneticPr fontId="2"/>
  </si>
  <si>
    <t>○○工事</t>
    <rPh sb="2" eb="4">
      <t>コウジ</t>
    </rPh>
    <phoneticPr fontId="2"/>
  </si>
  <si>
    <t>××工事</t>
    <rPh sb="2" eb="4">
      <t>コウジ</t>
    </rPh>
    <phoneticPr fontId="2"/>
  </si>
  <si>
    <t>（記入例の説明）</t>
    <rPh sb="1" eb="3">
      <t>キニュウ</t>
    </rPh>
    <rPh sb="3" eb="4">
      <t>レイ</t>
    </rPh>
    <rPh sb="5" eb="7">
      <t>セツメイ</t>
    </rPh>
    <phoneticPr fontId="2"/>
  </si>
  <si>
    <t>①</t>
    <phoneticPr fontId="2"/>
  </si>
  <si>
    <t>②</t>
    <phoneticPr fontId="2"/>
  </si>
  <si>
    <t>③</t>
    <phoneticPr fontId="2"/>
  </si>
  <si>
    <t>④</t>
    <phoneticPr fontId="2"/>
  </si>
  <si>
    <t>⑤</t>
    <phoneticPr fontId="2"/>
  </si>
  <si>
    <t>⑥</t>
    <phoneticPr fontId="2"/>
  </si>
  <si>
    <t>請求日：　請求書の提出日を入力して下さい。</t>
    <rPh sb="0" eb="2">
      <t>セイキュウ</t>
    </rPh>
    <rPh sb="2" eb="3">
      <t>ビ</t>
    </rPh>
    <rPh sb="5" eb="8">
      <t>セイキュウショ</t>
    </rPh>
    <rPh sb="9" eb="11">
      <t>テイシュツ</t>
    </rPh>
    <rPh sb="11" eb="12">
      <t>ビ</t>
    </rPh>
    <phoneticPr fontId="2"/>
  </si>
  <si>
    <t>貴社情報：　貴社の住所、社名等を入力（ゴム印可）して下さい。会社印は必ず押印下さい。</t>
    <rPh sb="0" eb="2">
      <t>キシャ</t>
    </rPh>
    <rPh sb="2" eb="4">
      <t>ジョウホウ</t>
    </rPh>
    <rPh sb="6" eb="8">
      <t>キシャ</t>
    </rPh>
    <rPh sb="9" eb="11">
      <t>ジュウショ</t>
    </rPh>
    <rPh sb="12" eb="14">
      <t>シャメイ</t>
    </rPh>
    <rPh sb="14" eb="15">
      <t>トウ</t>
    </rPh>
    <rPh sb="21" eb="22">
      <t>イン</t>
    </rPh>
    <rPh sb="22" eb="23">
      <t>カ</t>
    </rPh>
    <rPh sb="30" eb="32">
      <t>カイシャ</t>
    </rPh>
    <rPh sb="32" eb="33">
      <t>イン</t>
    </rPh>
    <rPh sb="34" eb="35">
      <t>カナラ</t>
    </rPh>
    <rPh sb="36" eb="38">
      <t>オウイン</t>
    </rPh>
    <phoneticPr fontId="2"/>
  </si>
  <si>
    <t>登録番号：　貴社が適格請求書発行事業者である場合、登録番号を入力して下さい。</t>
    <rPh sb="0" eb="2">
      <t>トウロク</t>
    </rPh>
    <rPh sb="2" eb="4">
      <t>バンゴウ</t>
    </rPh>
    <rPh sb="6" eb="8">
      <t>キシャ</t>
    </rPh>
    <rPh sb="9" eb="11">
      <t>テキカク</t>
    </rPh>
    <rPh sb="11" eb="14">
      <t>セイキュウショ</t>
    </rPh>
    <rPh sb="14" eb="16">
      <t>ハッコウ</t>
    </rPh>
    <rPh sb="16" eb="19">
      <t>ジギョウシャ</t>
    </rPh>
    <rPh sb="22" eb="24">
      <t>バアイ</t>
    </rPh>
    <rPh sb="25" eb="27">
      <t>トウロク</t>
    </rPh>
    <rPh sb="27" eb="29">
      <t>バンゴウ</t>
    </rPh>
    <phoneticPr fontId="2"/>
  </si>
  <si>
    <t>細目：　工事種別を入力して下さい。</t>
    <rPh sb="0" eb="2">
      <t>サイモク</t>
    </rPh>
    <rPh sb="4" eb="6">
      <t>コウジ</t>
    </rPh>
    <rPh sb="6" eb="8">
      <t>シュベツ</t>
    </rPh>
    <phoneticPr fontId="2"/>
  </si>
  <si>
    <t>契約金額：　契約金額（税抜）を入力して下さい。</t>
    <rPh sb="0" eb="2">
      <t>ケイヤク</t>
    </rPh>
    <rPh sb="2" eb="4">
      <t>キンガク</t>
    </rPh>
    <rPh sb="6" eb="8">
      <t>ケイヤク</t>
    </rPh>
    <rPh sb="8" eb="10">
      <t>キンガク</t>
    </rPh>
    <rPh sb="11" eb="12">
      <t>ゼイ</t>
    </rPh>
    <rPh sb="12" eb="13">
      <t>ヌ</t>
    </rPh>
    <phoneticPr fontId="2"/>
  </si>
  <si>
    <t>前回迄の入金額：　前回迄の入金額（税抜）を入力して下さい。</t>
    <rPh sb="0" eb="2">
      <t>ゼンカイ</t>
    </rPh>
    <rPh sb="2" eb="3">
      <t>マデ</t>
    </rPh>
    <rPh sb="4" eb="6">
      <t>ニュウキン</t>
    </rPh>
    <rPh sb="6" eb="7">
      <t>ガク</t>
    </rPh>
    <rPh sb="9" eb="12">
      <t>ゼンカイマデ</t>
    </rPh>
    <rPh sb="13" eb="15">
      <t>ニュウキン</t>
    </rPh>
    <rPh sb="15" eb="16">
      <t>ガク</t>
    </rPh>
    <rPh sb="17" eb="18">
      <t>ゼイ</t>
    </rPh>
    <rPh sb="18" eb="19">
      <t>ヌ</t>
    </rPh>
    <phoneticPr fontId="2"/>
  </si>
  <si>
    <t>労災上乗せ保険料負担金：　契約金額（税抜）の1/1000を入力して下さい。</t>
    <rPh sb="0" eb="2">
      <t>ロウサイ</t>
    </rPh>
    <rPh sb="2" eb="4">
      <t>ウワノ</t>
    </rPh>
    <rPh sb="5" eb="7">
      <t>ホケン</t>
    </rPh>
    <rPh sb="7" eb="8">
      <t>リョウ</t>
    </rPh>
    <rPh sb="8" eb="10">
      <t>フタン</t>
    </rPh>
    <rPh sb="10" eb="11">
      <t>キン</t>
    </rPh>
    <rPh sb="13" eb="15">
      <t>ケイヤク</t>
    </rPh>
    <rPh sb="15" eb="17">
      <t>キンガク</t>
    </rPh>
    <rPh sb="18" eb="20">
      <t>ゼイヌキ</t>
    </rPh>
    <rPh sb="29" eb="31">
      <t>ニュウリョク</t>
    </rPh>
    <phoneticPr fontId="2"/>
  </si>
  <si>
    <t>※　塗りつぶしのセルに入力して下さい。</t>
    <rPh sb="2" eb="3">
      <t>ヌ</t>
    </rPh>
    <rPh sb="11" eb="13">
      <t>ニュウリョク</t>
    </rPh>
    <rPh sb="15" eb="16">
      <t>クダ</t>
    </rPh>
    <phoneticPr fontId="2"/>
  </si>
  <si>
    <t>※　請求書を提出する際は、業者控以外の3枚を提出して下さい。</t>
    <rPh sb="2" eb="5">
      <t>セイキュウショ</t>
    </rPh>
    <rPh sb="6" eb="8">
      <t>テイシュツ</t>
    </rPh>
    <rPh sb="10" eb="11">
      <t>サイ</t>
    </rPh>
    <rPh sb="13" eb="15">
      <t>ギョウシャ</t>
    </rPh>
    <rPh sb="15" eb="16">
      <t>ヒカエ</t>
    </rPh>
    <rPh sb="16" eb="18">
      <t>イガイ</t>
    </rPh>
    <rPh sb="20" eb="21">
      <t>マイ</t>
    </rPh>
    <rPh sb="22" eb="24">
      <t>テイシュツ</t>
    </rPh>
    <rPh sb="26" eb="27">
      <t>クダ</t>
    </rPh>
    <phoneticPr fontId="2"/>
  </si>
  <si>
    <t>※　業者控のページにのみ入力して下さい。</t>
    <rPh sb="2" eb="4">
      <t>ギョウシャ</t>
    </rPh>
    <rPh sb="4" eb="5">
      <t>ヒカエ</t>
    </rPh>
    <rPh sb="12" eb="14">
      <t>ニュウリョク</t>
    </rPh>
    <rPh sb="16" eb="17">
      <t>クダ</t>
    </rPh>
    <phoneticPr fontId="2"/>
  </si>
  <si>
    <t>※　お支払いの際は、労災上乗せ保険料負担金として、契約金額（税抜）の1/1000を差し引かせて頂きます。</t>
    <rPh sb="3" eb="5">
      <t>シハラ</t>
    </rPh>
    <rPh sb="7" eb="8">
      <t>サイ</t>
    </rPh>
    <rPh sb="10" eb="14">
      <t>ロウサイウワノ</t>
    </rPh>
    <rPh sb="15" eb="17">
      <t>ホケン</t>
    </rPh>
    <rPh sb="17" eb="18">
      <t>リョウ</t>
    </rPh>
    <rPh sb="18" eb="20">
      <t>フタン</t>
    </rPh>
    <rPh sb="20" eb="21">
      <t>キン</t>
    </rPh>
    <rPh sb="25" eb="27">
      <t>ケイヤク</t>
    </rPh>
    <rPh sb="27" eb="29">
      <t>キンガク</t>
    </rPh>
    <rPh sb="30" eb="31">
      <t>ゼイ</t>
    </rPh>
    <rPh sb="31" eb="32">
      <t>ヌ</t>
    </rPh>
    <rPh sb="41" eb="42">
      <t>サ</t>
    </rPh>
    <rPh sb="43" eb="44">
      <t>ヒ</t>
    </rPh>
    <rPh sb="47" eb="48">
      <t>イタダ</t>
    </rPh>
    <phoneticPr fontId="2"/>
  </si>
  <si>
    <t>出来高金額：　累計の出来高金額（税抜）を入力して下さい。</t>
    <rPh sb="0" eb="3">
      <t>デキダカ</t>
    </rPh>
    <rPh sb="3" eb="5">
      <t>キンガク</t>
    </rPh>
    <rPh sb="7" eb="9">
      <t>ルイケイ</t>
    </rPh>
    <rPh sb="10" eb="13">
      <t>デキダカ</t>
    </rPh>
    <rPh sb="13" eb="15">
      <t>キンガク</t>
    </rPh>
    <rPh sb="16" eb="18">
      <t>ゼイヌキ</t>
    </rPh>
    <phoneticPr fontId="2"/>
  </si>
  <si>
    <t>※　労災上乗せ保険料負担金は初回請求時のみ差し引かせて頂きますが、追加契約をした場合は</t>
    <rPh sb="2" eb="6">
      <t>ロウサイウワノ</t>
    </rPh>
    <rPh sb="7" eb="13">
      <t>ホケンリョウフタンキン</t>
    </rPh>
    <rPh sb="14" eb="16">
      <t>ショカイ</t>
    </rPh>
    <rPh sb="16" eb="18">
      <t>セイキュウ</t>
    </rPh>
    <rPh sb="18" eb="19">
      <t>ジ</t>
    </rPh>
    <rPh sb="21" eb="22">
      <t>サ</t>
    </rPh>
    <rPh sb="23" eb="24">
      <t>ヒ</t>
    </rPh>
    <rPh sb="27" eb="28">
      <t>イタダ</t>
    </rPh>
    <rPh sb="33" eb="35">
      <t>ツイカ</t>
    </rPh>
    <rPh sb="35" eb="37">
      <t>ケイヤク</t>
    </rPh>
    <rPh sb="40" eb="42">
      <t>バアイ</t>
    </rPh>
    <phoneticPr fontId="2"/>
  </si>
  <si>
    <t>　　 （次月の請求時に保留金を解除し、お支払い致します。）</t>
    <phoneticPr fontId="2"/>
  </si>
  <si>
    <t>　　 追加契約金額（税抜）の1/1000を再度差し引かせて頂きます。</t>
    <rPh sb="10" eb="12">
      <t>ゼイヌキ</t>
    </rPh>
    <phoneticPr fontId="2"/>
  </si>
  <si>
    <t>※　最終請求の場合は、0と入力して下さい。</t>
    <rPh sb="2" eb="4">
      <t>サイシュウ</t>
    </rPh>
    <rPh sb="4" eb="6">
      <t>セイキュウ</t>
    </rPh>
    <rPh sb="7" eb="9">
      <t>バアイ</t>
    </rPh>
    <rPh sb="13" eb="15">
      <t>ニュウリョク</t>
    </rPh>
    <phoneticPr fontId="2"/>
  </si>
  <si>
    <t>※　追加契約をした場合は、追加契約金額（税抜）の1/1000を入力して下さい。</t>
    <rPh sb="2" eb="4">
      <t>ツイカ</t>
    </rPh>
    <rPh sb="4" eb="6">
      <t>ケイヤク</t>
    </rPh>
    <rPh sb="9" eb="11">
      <t>バアイ</t>
    </rPh>
    <rPh sb="13" eb="15">
      <t>ツイカ</t>
    </rPh>
    <rPh sb="15" eb="17">
      <t>ケイヤク</t>
    </rPh>
    <rPh sb="17" eb="19">
      <t>キンガク</t>
    </rPh>
    <rPh sb="20" eb="22">
      <t>ゼイヌキ</t>
    </rPh>
    <rPh sb="31" eb="33">
      <t>ニュウリョク</t>
    </rPh>
    <phoneticPr fontId="2"/>
  </si>
  <si>
    <t>※　負担金額が100円未満の場合は、0と入力して下さい。</t>
    <rPh sb="2" eb="4">
      <t>フタン</t>
    </rPh>
    <rPh sb="4" eb="6">
      <t>キンガク</t>
    </rPh>
    <rPh sb="10" eb="11">
      <t>エン</t>
    </rPh>
    <rPh sb="11" eb="13">
      <t>ミマン</t>
    </rPh>
    <rPh sb="14" eb="16">
      <t>バアイ</t>
    </rPh>
    <rPh sb="20" eb="22">
      <t>ニュウリョク</t>
    </rPh>
    <phoneticPr fontId="2"/>
  </si>
  <si>
    <t>※　毎月の請求金額から出来高に対する保留金を差し引かせて頂きます。不明の場合は、各現場所長に</t>
    <rPh sb="2" eb="4">
      <t>マイツキ</t>
    </rPh>
    <rPh sb="5" eb="7">
      <t>セイキュウ</t>
    </rPh>
    <rPh sb="7" eb="9">
      <t>キンガク</t>
    </rPh>
    <rPh sb="11" eb="14">
      <t>デキダカ</t>
    </rPh>
    <rPh sb="15" eb="16">
      <t>タイ</t>
    </rPh>
    <rPh sb="18" eb="20">
      <t>ホリュウ</t>
    </rPh>
    <rPh sb="20" eb="21">
      <t>キン</t>
    </rPh>
    <rPh sb="22" eb="23">
      <t>サ</t>
    </rPh>
    <rPh sb="24" eb="25">
      <t>ヒ</t>
    </rPh>
    <rPh sb="28" eb="29">
      <t>イタダ</t>
    </rPh>
    <rPh sb="33" eb="35">
      <t>フメイ</t>
    </rPh>
    <rPh sb="36" eb="38">
      <t>バアイ</t>
    </rPh>
    <rPh sb="40" eb="43">
      <t>カクゲンバ</t>
    </rPh>
    <rPh sb="43" eb="45">
      <t>ショチョウ</t>
    </rPh>
    <phoneticPr fontId="2"/>
  </si>
  <si>
    <t>　　 問い合わせて下さい。</t>
    <rPh sb="3" eb="4">
      <t>ト</t>
    </rPh>
    <rPh sb="5" eb="6">
      <t>ア</t>
    </rPh>
    <rPh sb="9" eb="10">
      <t>クダ</t>
    </rPh>
    <phoneticPr fontId="2"/>
  </si>
  <si>
    <t>当月保留金額：　当月出来高に対する保留金（税抜）を入力して下さい。</t>
    <rPh sb="0" eb="2">
      <t>トウゲツ</t>
    </rPh>
    <rPh sb="2" eb="4">
      <t>ホリュウ</t>
    </rPh>
    <rPh sb="4" eb="6">
      <t>キンガク</t>
    </rPh>
    <rPh sb="8" eb="10">
      <t>トウゲツ</t>
    </rPh>
    <rPh sb="10" eb="13">
      <t>デキダカ</t>
    </rPh>
    <rPh sb="14" eb="15">
      <t>タイ</t>
    </rPh>
    <rPh sb="17" eb="19">
      <t>ホリュウ</t>
    </rPh>
    <rPh sb="19" eb="20">
      <t>キン</t>
    </rPh>
    <rPh sb="21" eb="23">
      <t>ゼイヌキ</t>
    </rPh>
    <rPh sb="25" eb="27">
      <t>ニュウリョク</t>
    </rPh>
    <phoneticPr fontId="2"/>
  </si>
  <si>
    <t>○○市○○区○○</t>
    <rPh sb="2" eb="3">
      <t>シ</t>
    </rPh>
    <rPh sb="5" eb="6">
      <t>ク</t>
    </rPh>
    <phoneticPr fontId="2"/>
  </si>
  <si>
    <t>※　消費税の端数処理は切り捨て願います。</t>
    <rPh sb="2" eb="5">
      <t>ショウヒゼイ</t>
    </rPh>
    <rPh sb="6" eb="10">
      <t>ハスウショリ</t>
    </rPh>
    <rPh sb="11" eb="12">
      <t>キ</t>
    </rPh>
    <rPh sb="13" eb="14">
      <t>ス</t>
    </rPh>
    <rPh sb="15" eb="16">
      <t>ネガ</t>
    </rPh>
    <phoneticPr fontId="2"/>
  </si>
  <si>
    <t>請求額</t>
    <rPh sb="0" eb="3">
      <t>セイキュウガク</t>
    </rPh>
    <phoneticPr fontId="2"/>
  </si>
  <si>
    <t>契約残高</t>
  </si>
  <si>
    <t>実行予算残高</t>
  </si>
  <si>
    <t>※　現行（購入済み）指定請求書用紙の使用も可能でございます。</t>
    <rPh sb="2" eb="4">
      <t>ゲンコウ</t>
    </rPh>
    <rPh sb="5" eb="8">
      <t>コウニュウズ</t>
    </rPh>
    <rPh sb="10" eb="17">
      <t>シテイセイキュウショヨウシ</t>
    </rPh>
    <rPh sb="18" eb="20">
      <t>シヨウ</t>
    </rPh>
    <rPh sb="21" eb="23">
      <t>カノウ</t>
    </rPh>
    <phoneticPr fontId="2"/>
  </si>
  <si>
    <t>※　電子化への対応は未定の為、従来通り郵送での運用をお願い致します。</t>
    <rPh sb="2" eb="5">
      <t>デンシカ</t>
    </rPh>
    <rPh sb="7" eb="9">
      <t>タイオウ</t>
    </rPh>
    <rPh sb="10" eb="12">
      <t>ミテイ</t>
    </rPh>
    <rPh sb="13" eb="14">
      <t>タメ</t>
    </rPh>
    <rPh sb="15" eb="18">
      <t>ジュウライドオ</t>
    </rPh>
    <rPh sb="19" eb="21">
      <t>ユウソウ</t>
    </rPh>
    <rPh sb="23" eb="25">
      <t>ウンヨウ</t>
    </rPh>
    <rPh sb="27" eb="28">
      <t>ネガ</t>
    </rPh>
    <rPh sb="29" eb="30">
      <t>イタ</t>
    </rPh>
    <phoneticPr fontId="2"/>
  </si>
  <si>
    <t>※　減額契約の場合は、労災上乗せ保険料の返還はございません。</t>
    <rPh sb="2" eb="6">
      <t>ゲンガクケイヤク</t>
    </rPh>
    <rPh sb="7" eb="9">
      <t>バアイ</t>
    </rPh>
    <rPh sb="11" eb="15">
      <t>ロウサイウワノ</t>
    </rPh>
    <rPh sb="16" eb="18">
      <t>ホケン</t>
    </rPh>
    <rPh sb="18" eb="19">
      <t>リョウ</t>
    </rPh>
    <rPh sb="20" eb="22">
      <t>ヘンカン</t>
    </rPh>
    <phoneticPr fontId="2"/>
  </si>
  <si>
    <t>工事名：　工事名称（略称可）を入力して下さい。</t>
    <rPh sb="0" eb="2">
      <t>コウジ</t>
    </rPh>
    <rPh sb="2" eb="3">
      <t>メイ</t>
    </rPh>
    <rPh sb="5" eb="7">
      <t>コウジ</t>
    </rPh>
    <rPh sb="7" eb="9">
      <t>メイショウ</t>
    </rPh>
    <rPh sb="10" eb="12">
      <t>リャクショウ</t>
    </rPh>
    <rPh sb="12" eb="13">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</si>
</sst>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quot;△ &quot;#,##0"/>
    <numFmt numFmtId="177" formatCode="0_);[Red]\(0\)"/>
  </numFmts>
  <fonts count="1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11"/>
      <color theme="1"/>
      <name val="ＭＳ Ｐゴシック"/>
      <family val="3"/>
      <charset val="128"/>
      <scheme val="minor"/>
    </font>
    <font>
      <sz val="20"/>
      <color theme="1"/>
      <name val="ＭＳ Ｐゴシック"/>
      <family val="2"/>
      <scheme val="minor"/>
    </font>
    <font>
      <b/>
      <sz val="16"/>
      <color theme="1"/>
      <name val="ＭＳ Ｐゴシック"/>
      <family val="3"/>
      <charset val="128"/>
      <scheme val="minor"/>
    </font>
    <font>
      <sz val="11"/>
      <color theme="1"/>
      <name val="ＭＳ Ｐゴシック"/>
      <family val="2"/>
      <scheme val="minor"/>
    </font>
    <font>
      <sz val="14"/>
      <color theme="1"/>
      <name val="ＭＳ Ｐゴシック"/>
      <family val="2"/>
      <scheme val="minor"/>
    </font>
    <font>
      <sz val="14"/>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9"/>
      <color theme="1"/>
      <name val="ＭＳ Ｐゴシック"/>
      <family val="2"/>
      <scheme val="minor"/>
    </font>
    <font>
      <sz val="10"/>
      <color theme="1"/>
      <name val="ＭＳ Ｐゴシック"/>
      <family val="3"/>
      <charset val="128"/>
      <scheme val="minor"/>
    </font>
    <font>
      <sz val="13"/>
      <color theme="1"/>
      <name val="ＭＳ Ｐゴシック"/>
      <family val="3"/>
      <charset val="128"/>
      <scheme val="minor"/>
    </font>
    <font>
      <sz val="6"/>
      <color theme="1"/>
      <name val="ＭＳ Ｐゴシック"/>
      <family val="3"/>
      <charset val="128"/>
      <scheme val="minor"/>
    </font>
    <font>
      <b/>
      <sz val="11"/>
      <color rgb="FFFF0000"/>
      <name val="ＭＳ Ｐゴシック"/>
      <family val="3"/>
      <charset val="128"/>
      <scheme val="minor"/>
    </font>
  </fonts>
  <fills count="3">
    <fill>
      <patternFill patternType="none"/>
    </fill>
    <fill>
      <patternFill patternType="gray125"/>
    </fill>
    <fill>
      <patternFill patternType="solid">
        <fgColor theme="3" tint="0.79998168889431442"/>
        <bgColor indexed="64"/>
      </patternFill>
    </fill>
  </fills>
  <borders count="6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indexed="64"/>
      </right>
      <top/>
      <bottom style="hair">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hair">
        <color indexed="64"/>
      </left>
      <right/>
      <top/>
      <bottom/>
      <diagonal/>
    </border>
    <border>
      <left style="medium">
        <color rgb="FFFF0000"/>
      </left>
      <right/>
      <top/>
      <bottom/>
      <diagonal/>
    </border>
    <border>
      <left/>
      <right style="medium">
        <color rgb="FFFF0000"/>
      </right>
      <top/>
      <bottom/>
      <diagonal/>
    </border>
    <border>
      <left style="medium">
        <color rgb="FFFF0000"/>
      </left>
      <right style="thin">
        <color auto="1"/>
      </right>
      <top style="medium">
        <color rgb="FFFF0000"/>
      </top>
      <bottom style="hair">
        <color auto="1"/>
      </bottom>
      <diagonal/>
    </border>
    <border>
      <left style="thin">
        <color auto="1"/>
      </left>
      <right style="thin">
        <color auto="1"/>
      </right>
      <top style="medium">
        <color rgb="FFFF0000"/>
      </top>
      <bottom style="hair">
        <color auto="1"/>
      </bottom>
      <diagonal/>
    </border>
    <border>
      <left style="thin">
        <color auto="1"/>
      </left>
      <right style="medium">
        <color rgb="FFFF0000"/>
      </right>
      <top style="medium">
        <color rgb="FFFF0000"/>
      </top>
      <bottom style="hair">
        <color auto="1"/>
      </bottom>
      <diagonal/>
    </border>
    <border>
      <left style="medium">
        <color rgb="FFFF0000"/>
      </left>
      <right style="thin">
        <color auto="1"/>
      </right>
      <top style="hair">
        <color auto="1"/>
      </top>
      <bottom style="hair">
        <color auto="1"/>
      </bottom>
      <diagonal/>
    </border>
    <border>
      <left style="thin">
        <color auto="1"/>
      </left>
      <right style="medium">
        <color rgb="FFFF0000"/>
      </right>
      <top style="hair">
        <color auto="1"/>
      </top>
      <bottom style="hair">
        <color auto="1"/>
      </bottom>
      <diagonal/>
    </border>
    <border>
      <left style="thin">
        <color auto="1"/>
      </left>
      <right style="thin">
        <color auto="1"/>
      </right>
      <top/>
      <bottom style="medium">
        <color rgb="FFFF0000"/>
      </bottom>
      <diagonal/>
    </border>
    <border>
      <left style="thin">
        <color auto="1"/>
      </left>
      <right style="medium">
        <color rgb="FFFF0000"/>
      </right>
      <top/>
      <bottom style="medium">
        <color rgb="FFFF0000"/>
      </bottom>
      <diagonal/>
    </border>
    <border>
      <left style="thin">
        <color indexed="64"/>
      </left>
      <right/>
      <top style="hair">
        <color indexed="64"/>
      </top>
      <bottom/>
      <diagonal/>
    </border>
    <border>
      <left/>
      <right/>
      <top style="hair">
        <color indexed="64"/>
      </top>
      <bottom/>
      <diagonal/>
    </border>
    <border>
      <left style="medium">
        <color rgb="FFFF0000"/>
      </left>
      <right/>
      <top style="medium">
        <color rgb="FFFF0000"/>
      </top>
      <bottom style="hair">
        <color indexed="64"/>
      </bottom>
      <diagonal/>
    </border>
    <border>
      <left/>
      <right/>
      <top style="medium">
        <color rgb="FFFF0000"/>
      </top>
      <bottom style="hair">
        <color indexed="64"/>
      </bottom>
      <diagonal/>
    </border>
    <border>
      <left/>
      <right style="medium">
        <color rgb="FFFF0000"/>
      </right>
      <top style="medium">
        <color rgb="FFFF0000"/>
      </top>
      <bottom style="hair">
        <color indexed="64"/>
      </bottom>
      <diagonal/>
    </border>
    <border>
      <left style="medium">
        <color rgb="FFFF0000"/>
      </left>
      <right/>
      <top style="hair">
        <color indexed="64"/>
      </top>
      <bottom style="medium">
        <color rgb="FFFF0000"/>
      </bottom>
      <diagonal/>
    </border>
    <border>
      <left/>
      <right/>
      <top style="hair">
        <color indexed="64"/>
      </top>
      <bottom style="medium">
        <color rgb="FFFF0000"/>
      </bottom>
      <diagonal/>
    </border>
    <border>
      <left/>
      <right style="medium">
        <color rgb="FFFF0000"/>
      </right>
      <top style="hair">
        <color indexed="64"/>
      </top>
      <bottom style="medium">
        <color rgb="FFFF0000"/>
      </bottom>
      <diagonal/>
    </border>
    <border>
      <left style="thin">
        <color auto="1"/>
      </left>
      <right/>
      <top/>
      <bottom style="hair">
        <color auto="1"/>
      </bottom>
      <diagonal/>
    </border>
    <border>
      <left style="thin">
        <color auto="1"/>
      </left>
      <right style="thin">
        <color auto="1"/>
      </right>
      <top style="hair">
        <color auto="1"/>
      </top>
      <bottom/>
      <diagonal/>
    </border>
    <border>
      <left style="medium">
        <color rgb="FFFF0000"/>
      </left>
      <right style="thin">
        <color auto="1"/>
      </right>
      <top/>
      <bottom style="medium">
        <color rgb="FFFF0000"/>
      </bottom>
      <diagonal/>
    </border>
  </borders>
  <cellStyleXfs count="3">
    <xf numFmtId="0" fontId="0" fillId="0" borderId="0"/>
    <xf numFmtId="38" fontId="6" fillId="0" borderId="0" applyFont="0" applyFill="0" applyBorder="0" applyAlignment="0" applyProtection="0">
      <alignment vertical="center"/>
    </xf>
    <xf numFmtId="0" fontId="1" fillId="0" borderId="0">
      <alignment vertical="center"/>
    </xf>
  </cellStyleXfs>
  <cellXfs count="509">
    <xf numFmtId="0" fontId="0" fillId="0" borderId="0" xfId="0"/>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10" xfId="0" applyBorder="1"/>
    <xf numFmtId="0" fontId="5" fillId="0" borderId="1" xfId="0" applyFont="1" applyBorder="1" applyAlignment="1">
      <alignment vertical="center"/>
    </xf>
    <xf numFmtId="0" fontId="0" fillId="0" borderId="0" xfId="0" applyAlignment="1">
      <alignment vertical="center"/>
    </xf>
    <xf numFmtId="0" fontId="0" fillId="0" borderId="0" xfId="0" applyAlignment="1">
      <alignment horizontal="center"/>
    </xf>
    <xf numFmtId="0" fontId="4" fillId="0" borderId="0" xfId="0" applyFont="1" applyAlignment="1">
      <alignment horizontal="center" vertical="center"/>
    </xf>
    <xf numFmtId="0" fontId="8" fillId="0" borderId="0" xfId="0" applyFont="1" applyAlignment="1">
      <alignment horizontal="right" justifyLastLine="1"/>
    </xf>
    <xf numFmtId="0" fontId="7" fillId="0" borderId="0" xfId="0" applyFont="1" applyAlignment="1">
      <alignment justifyLastLine="1"/>
    </xf>
    <xf numFmtId="0" fontId="3" fillId="0" borderId="0" xfId="0" applyFont="1" applyAlignment="1">
      <alignment justifyLastLine="1"/>
    </xf>
    <xf numFmtId="0" fontId="0" fillId="0" borderId="1" xfId="0" applyBorder="1"/>
    <xf numFmtId="0" fontId="0" fillId="0" borderId="7" xfId="0" applyBorder="1" applyAlignment="1">
      <alignment vertical="center" justifyLastLine="1"/>
    </xf>
    <xf numFmtId="176" fontId="0" fillId="0" borderId="0" xfId="1" applyNumberFormat="1" applyFont="1" applyBorder="1" applyAlignment="1"/>
    <xf numFmtId="176" fontId="0" fillId="0" borderId="0" xfId="1" applyNumberFormat="1" applyFont="1" applyBorder="1" applyAlignment="1">
      <alignment horizontal="right" shrinkToFit="1"/>
    </xf>
    <xf numFmtId="176" fontId="0" fillId="0" borderId="0" xfId="1" applyNumberFormat="1" applyFont="1" applyBorder="1" applyAlignment="1">
      <alignment shrinkToFit="1"/>
    </xf>
    <xf numFmtId="176" fontId="0" fillId="0" borderId="0" xfId="1" applyNumberFormat="1" applyFont="1" applyBorder="1" applyAlignment="1">
      <alignment horizontal="left" shrinkToFit="1"/>
    </xf>
    <xf numFmtId="38" fontId="0" fillId="0" borderId="0" xfId="1" applyFont="1" applyBorder="1" applyAlignment="1">
      <alignment vertical="center" justifyLastLine="1"/>
    </xf>
    <xf numFmtId="38" fontId="0" fillId="0" borderId="0" xfId="1" applyFont="1" applyBorder="1" applyAlignment="1"/>
    <xf numFmtId="0" fontId="9" fillId="0" borderId="0" xfId="0" applyFont="1" applyAlignment="1">
      <alignment vertical="center" justifyLastLine="1"/>
    </xf>
    <xf numFmtId="0" fontId="0" fillId="0" borderId="0" xfId="0" applyAlignment="1">
      <alignment vertical="center" justifyLastLine="1"/>
    </xf>
    <xf numFmtId="0" fontId="0" fillId="0" borderId="7" xfId="0" applyBorder="1" applyAlignment="1">
      <alignment vertical="center"/>
    </xf>
    <xf numFmtId="0" fontId="0" fillId="0" borderId="8" xfId="0" applyBorder="1" applyAlignment="1">
      <alignment vertical="center"/>
    </xf>
    <xf numFmtId="176" fontId="0" fillId="0" borderId="8" xfId="1" applyNumberFormat="1" applyFont="1" applyBorder="1" applyAlignment="1">
      <alignment shrinkToFit="1"/>
    </xf>
    <xf numFmtId="38" fontId="0" fillId="0" borderId="7" xfId="1" applyFont="1" applyBorder="1" applyAlignment="1">
      <alignment vertical="center" justifyLastLine="1"/>
    </xf>
    <xf numFmtId="176" fontId="0" fillId="0" borderId="1" xfId="1" applyNumberFormat="1" applyFont="1" applyBorder="1" applyAlignment="1">
      <alignment shrinkToFit="1"/>
    </xf>
    <xf numFmtId="176" fontId="0" fillId="0" borderId="9" xfId="1" applyNumberFormat="1" applyFont="1" applyBorder="1" applyAlignment="1">
      <alignment shrinkToFit="1"/>
    </xf>
    <xf numFmtId="0" fontId="8" fillId="0" borderId="0" xfId="0" applyFont="1" applyAlignment="1">
      <alignment justifyLastLine="1"/>
    </xf>
    <xf numFmtId="176" fontId="0" fillId="0" borderId="0" xfId="1" applyNumberFormat="1" applyFont="1" applyBorder="1" applyAlignment="1">
      <alignment horizontal="center" shrinkToFit="1"/>
    </xf>
    <xf numFmtId="0" fontId="9" fillId="0" borderId="0" xfId="0" applyFont="1" applyAlignment="1">
      <alignment vertical="center"/>
    </xf>
    <xf numFmtId="0" fontId="11" fillId="0" borderId="0" xfId="0" applyFont="1"/>
    <xf numFmtId="176" fontId="9" fillId="0" borderId="0" xfId="1" applyNumberFormat="1" applyFont="1" applyBorder="1" applyAlignment="1">
      <alignment vertical="center" shrinkToFit="1"/>
    </xf>
    <xf numFmtId="0" fontId="0" fillId="0" borderId="1" xfId="0" applyBorder="1" applyAlignment="1">
      <alignment horizontal="center" vertical="center"/>
    </xf>
    <xf numFmtId="0" fontId="11" fillId="0" borderId="0" xfId="0" applyFont="1" applyAlignment="1">
      <alignment vertical="center"/>
    </xf>
    <xf numFmtId="38" fontId="0" fillId="0" borderId="0" xfId="1" applyFont="1" applyBorder="1" applyAlignment="1">
      <alignment shrinkToFit="1"/>
    </xf>
    <xf numFmtId="0" fontId="12" fillId="0" borderId="0" xfId="0" applyFont="1" applyAlignment="1">
      <alignment vertical="center"/>
    </xf>
    <xf numFmtId="38" fontId="3" fillId="0" borderId="0" xfId="1" applyFont="1" applyBorder="1" applyAlignment="1">
      <alignment vertical="center" justifyLastLine="1"/>
    </xf>
    <xf numFmtId="0" fontId="9" fillId="0" borderId="24" xfId="0" applyFont="1" applyBorder="1" applyAlignment="1">
      <alignment horizontal="distributed" vertical="center"/>
    </xf>
    <xf numFmtId="38" fontId="9" fillId="0" borderId="24" xfId="1" applyFont="1" applyBorder="1" applyAlignment="1">
      <alignment horizontal="distributed" vertical="center"/>
    </xf>
    <xf numFmtId="38" fontId="13" fillId="0" borderId="1" xfId="1" applyFont="1" applyBorder="1" applyAlignment="1">
      <alignment vertical="center" justifyLastLine="1"/>
    </xf>
    <xf numFmtId="0" fontId="13" fillId="0" borderId="1" xfId="0" applyFont="1" applyBorder="1" applyAlignment="1">
      <alignment vertical="center"/>
    </xf>
    <xf numFmtId="9" fontId="11" fillId="0" borderId="31" xfId="1" applyNumberFormat="1" applyFont="1" applyBorder="1" applyAlignment="1">
      <alignment vertical="center" shrinkToFit="1"/>
    </xf>
    <xf numFmtId="9" fontId="11" fillId="0" borderId="23" xfId="1" applyNumberFormat="1" applyFont="1" applyBorder="1" applyAlignment="1">
      <alignment vertical="center" shrinkToFit="1"/>
    </xf>
    <xf numFmtId="9" fontId="11" fillId="0" borderId="24" xfId="1" applyNumberFormat="1" applyFont="1" applyBorder="1" applyAlignment="1">
      <alignment vertical="center" shrinkToFit="1"/>
    </xf>
    <xf numFmtId="9" fontId="11" fillId="0" borderId="33" xfId="1" applyNumberFormat="1" applyFont="1" applyBorder="1" applyAlignment="1">
      <alignment vertical="center" shrinkToFit="1"/>
    </xf>
    <xf numFmtId="9" fontId="11" fillId="0" borderId="0" xfId="1" applyNumberFormat="1" applyFont="1" applyBorder="1" applyAlignment="1">
      <alignment vertical="center" shrinkToFit="1"/>
    </xf>
    <xf numFmtId="9" fontId="11" fillId="0" borderId="5" xfId="1" applyNumberFormat="1" applyFont="1" applyBorder="1" applyAlignment="1">
      <alignment vertical="center" shrinkToFit="1"/>
    </xf>
    <xf numFmtId="38" fontId="11" fillId="0" borderId="5" xfId="1" applyFont="1" applyBorder="1" applyAlignment="1">
      <alignment vertical="center"/>
    </xf>
    <xf numFmtId="38" fontId="11" fillId="0" borderId="5" xfId="1" applyFont="1" applyBorder="1" applyAlignment="1">
      <alignment vertical="center" justifyLastLine="1"/>
    </xf>
    <xf numFmtId="38" fontId="11" fillId="0" borderId="5" xfId="1" applyFont="1" applyBorder="1" applyAlignment="1">
      <alignment vertical="center" shrinkToFit="1"/>
    </xf>
    <xf numFmtId="38" fontId="11" fillId="0" borderId="0" xfId="1" applyFont="1" applyBorder="1" applyAlignment="1">
      <alignment vertical="center"/>
    </xf>
    <xf numFmtId="38" fontId="11" fillId="0" borderId="0" xfId="1" applyFont="1" applyBorder="1" applyAlignment="1">
      <alignment vertical="center" justifyLastLine="1"/>
    </xf>
    <xf numFmtId="38" fontId="11" fillId="0" borderId="0" xfId="1" applyFont="1" applyBorder="1" applyAlignment="1">
      <alignment vertical="center" shrinkToFit="1"/>
    </xf>
    <xf numFmtId="0" fontId="0" fillId="0" borderId="5" xfId="0" applyBorder="1" applyAlignment="1">
      <alignment vertical="center"/>
    </xf>
    <xf numFmtId="0" fontId="11" fillId="0" borderId="5" xfId="0" applyFont="1" applyBorder="1" applyAlignment="1">
      <alignment vertical="center"/>
    </xf>
    <xf numFmtId="176" fontId="0" fillId="0" borderId="5" xfId="1" applyNumberFormat="1" applyFont="1" applyBorder="1" applyAlignment="1">
      <alignment vertical="center" shrinkToFit="1"/>
    </xf>
    <xf numFmtId="0" fontId="0" fillId="0" borderId="4" xfId="0" applyBorder="1" applyAlignment="1">
      <alignment vertical="center"/>
    </xf>
    <xf numFmtId="176" fontId="0" fillId="0" borderId="6" xfId="1" applyNumberFormat="1" applyFont="1" applyBorder="1" applyAlignment="1">
      <alignment vertical="center" shrinkToFit="1"/>
    </xf>
    <xf numFmtId="176" fontId="0" fillId="0" borderId="0" xfId="1" applyNumberFormat="1" applyFont="1" applyBorder="1" applyAlignment="1">
      <alignment vertical="center" shrinkToFit="1"/>
    </xf>
    <xf numFmtId="176" fontId="0" fillId="0" borderId="8" xfId="1" applyNumberFormat="1" applyFont="1" applyBorder="1" applyAlignment="1">
      <alignment vertical="center" shrinkToFit="1"/>
    </xf>
    <xf numFmtId="176" fontId="9" fillId="0" borderId="8" xfId="1" applyNumberFormat="1" applyFont="1" applyBorder="1" applyAlignment="1">
      <alignment vertical="center" shrinkToFit="1"/>
    </xf>
    <xf numFmtId="176" fontId="10" fillId="0" borderId="0" xfId="1" applyNumberFormat="1" applyFont="1" applyBorder="1" applyAlignment="1">
      <alignment vertical="center"/>
    </xf>
    <xf numFmtId="0" fontId="13" fillId="0" borderId="0" xfId="0" applyFont="1" applyAlignment="1">
      <alignment vertical="center"/>
    </xf>
    <xf numFmtId="0" fontId="13" fillId="0" borderId="8" xfId="0" applyFont="1" applyBorder="1" applyAlignment="1">
      <alignment vertical="center"/>
    </xf>
    <xf numFmtId="38" fontId="13" fillId="0" borderId="1" xfId="1" applyFont="1" applyFill="1" applyBorder="1" applyAlignment="1">
      <alignment vertical="center" justifyLastLine="1"/>
    </xf>
    <xf numFmtId="38" fontId="0" fillId="0" borderId="0" xfId="1" applyFont="1" applyFill="1" applyBorder="1" applyAlignment="1">
      <alignment vertical="center" justifyLastLine="1"/>
    </xf>
    <xf numFmtId="176" fontId="0" fillId="0" borderId="0" xfId="1" applyNumberFormat="1" applyFont="1" applyFill="1" applyBorder="1" applyAlignment="1">
      <alignment horizontal="center" shrinkToFit="1"/>
    </xf>
    <xf numFmtId="176" fontId="0" fillId="0" borderId="0" xfId="1" applyNumberFormat="1" applyFont="1" applyFill="1" applyBorder="1" applyAlignment="1">
      <alignment shrinkToFit="1"/>
    </xf>
    <xf numFmtId="176" fontId="0" fillId="0" borderId="0" xfId="1" applyNumberFormat="1" applyFont="1" applyFill="1" applyBorder="1" applyAlignment="1">
      <alignment horizontal="left" shrinkToFit="1"/>
    </xf>
    <xf numFmtId="176" fontId="0" fillId="0" borderId="8" xfId="1" applyNumberFormat="1" applyFont="1" applyFill="1" applyBorder="1" applyAlignment="1">
      <alignment shrinkToFit="1"/>
    </xf>
    <xf numFmtId="38" fontId="0" fillId="0" borderId="7" xfId="1" applyFont="1" applyFill="1" applyBorder="1" applyAlignment="1">
      <alignment vertical="center" justifyLastLine="1"/>
    </xf>
    <xf numFmtId="176" fontId="0" fillId="0" borderId="1" xfId="1" applyNumberFormat="1" applyFont="1" applyFill="1" applyBorder="1" applyAlignment="1">
      <alignment shrinkToFit="1"/>
    </xf>
    <xf numFmtId="176" fontId="0" fillId="0" borderId="9" xfId="1" applyNumberFormat="1" applyFont="1" applyFill="1" applyBorder="1" applyAlignment="1">
      <alignment shrinkToFit="1"/>
    </xf>
    <xf numFmtId="38" fontId="0" fillId="0" borderId="0" xfId="1" applyFont="1" applyFill="1" applyBorder="1" applyAlignment="1"/>
    <xf numFmtId="176" fontId="0" fillId="0" borderId="0" xfId="1" applyNumberFormat="1" applyFont="1" applyFill="1" applyBorder="1" applyAlignment="1">
      <alignment horizontal="right" shrinkToFit="1"/>
    </xf>
    <xf numFmtId="38" fontId="9" fillId="0" borderId="24" xfId="1" applyFont="1" applyFill="1" applyBorder="1" applyAlignment="1">
      <alignment horizontal="distributed" vertical="center"/>
    </xf>
    <xf numFmtId="9" fontId="11" fillId="0" borderId="31" xfId="1" applyNumberFormat="1" applyFont="1" applyFill="1" applyBorder="1" applyAlignment="1">
      <alignment vertical="center" shrinkToFit="1"/>
    </xf>
    <xf numFmtId="9" fontId="11" fillId="0" borderId="23" xfId="1" applyNumberFormat="1" applyFont="1" applyFill="1" applyBorder="1" applyAlignment="1">
      <alignment vertical="center" shrinkToFit="1"/>
    </xf>
    <xf numFmtId="9" fontId="11" fillId="0" borderId="24" xfId="1" applyNumberFormat="1" applyFont="1" applyFill="1" applyBorder="1" applyAlignment="1">
      <alignment vertical="center" shrinkToFit="1"/>
    </xf>
    <xf numFmtId="9" fontId="11" fillId="0" borderId="33" xfId="1" applyNumberFormat="1" applyFont="1" applyFill="1" applyBorder="1" applyAlignment="1">
      <alignment vertical="center" shrinkToFit="1"/>
    </xf>
    <xf numFmtId="38" fontId="11" fillId="0" borderId="5" xfId="1" applyFont="1" applyFill="1" applyBorder="1" applyAlignment="1">
      <alignment vertical="center"/>
    </xf>
    <xf numFmtId="38" fontId="11" fillId="0" borderId="5" xfId="1" applyFont="1" applyFill="1" applyBorder="1" applyAlignment="1">
      <alignment vertical="center" justifyLastLine="1"/>
    </xf>
    <xf numFmtId="9" fontId="11" fillId="0" borderId="5" xfId="1" applyNumberFormat="1" applyFont="1" applyFill="1" applyBorder="1" applyAlignment="1">
      <alignment vertical="center" shrinkToFit="1"/>
    </xf>
    <xf numFmtId="38" fontId="11" fillId="0" borderId="5" xfId="1" applyFont="1" applyFill="1" applyBorder="1" applyAlignment="1">
      <alignment vertical="center" shrinkToFit="1"/>
    </xf>
    <xf numFmtId="176" fontId="0" fillId="0" borderId="5" xfId="1" applyNumberFormat="1" applyFont="1" applyFill="1" applyBorder="1" applyAlignment="1">
      <alignment vertical="center" shrinkToFit="1"/>
    </xf>
    <xf numFmtId="176" fontId="0" fillId="0" borderId="6" xfId="1" applyNumberFormat="1" applyFont="1" applyFill="1" applyBorder="1" applyAlignment="1">
      <alignment vertical="center" shrinkToFit="1"/>
    </xf>
    <xf numFmtId="38" fontId="11" fillId="0" borderId="0" xfId="1" applyFont="1" applyFill="1" applyBorder="1" applyAlignment="1">
      <alignment vertical="center"/>
    </xf>
    <xf numFmtId="9" fontId="11" fillId="0" borderId="0" xfId="1" applyNumberFormat="1" applyFont="1" applyFill="1" applyBorder="1" applyAlignment="1">
      <alignment vertical="center" shrinkToFit="1"/>
    </xf>
    <xf numFmtId="38" fontId="11" fillId="0" borderId="0" xfId="1" applyFont="1" applyFill="1" applyBorder="1" applyAlignment="1">
      <alignment vertical="center" justifyLastLine="1"/>
    </xf>
    <xf numFmtId="176" fontId="0" fillId="0" borderId="0" xfId="1" applyNumberFormat="1" applyFont="1" applyFill="1" applyBorder="1" applyAlignment="1">
      <alignment vertical="center" shrinkToFit="1"/>
    </xf>
    <xf numFmtId="176" fontId="0" fillId="0" borderId="8" xfId="1" applyNumberFormat="1" applyFont="1" applyFill="1" applyBorder="1" applyAlignment="1">
      <alignment vertical="center" shrinkToFit="1"/>
    </xf>
    <xf numFmtId="38" fontId="11" fillId="0" borderId="0" xfId="1" applyFont="1" applyFill="1" applyBorder="1" applyAlignment="1">
      <alignment vertical="center" shrinkToFit="1"/>
    </xf>
    <xf numFmtId="176" fontId="9" fillId="0" borderId="0" xfId="1" applyNumberFormat="1" applyFont="1" applyFill="1" applyBorder="1" applyAlignment="1">
      <alignment vertical="center" shrinkToFit="1"/>
    </xf>
    <xf numFmtId="176" fontId="9" fillId="0" borderId="8" xfId="1" applyNumberFormat="1" applyFont="1" applyFill="1" applyBorder="1" applyAlignment="1">
      <alignment vertical="center" shrinkToFit="1"/>
    </xf>
    <xf numFmtId="38" fontId="0" fillId="0" borderId="0" xfId="1" applyFont="1" applyFill="1" applyBorder="1" applyAlignment="1">
      <alignment shrinkToFit="1"/>
    </xf>
    <xf numFmtId="176" fontId="10" fillId="0" borderId="0" xfId="1" applyNumberFormat="1" applyFont="1" applyFill="1" applyBorder="1" applyAlignment="1">
      <alignment vertical="center"/>
    </xf>
    <xf numFmtId="38" fontId="3" fillId="0" borderId="0" xfId="1" applyFont="1" applyFill="1" applyBorder="1" applyAlignment="1">
      <alignment vertical="center" justifyLastLine="1"/>
    </xf>
    <xf numFmtId="176" fontId="0" fillId="0" borderId="0" xfId="1" applyNumberFormat="1" applyFont="1" applyFill="1" applyBorder="1" applyAlignment="1"/>
    <xf numFmtId="0" fontId="9" fillId="0" borderId="8" xfId="0" applyFont="1" applyBorder="1" applyAlignment="1">
      <alignment vertical="center"/>
    </xf>
    <xf numFmtId="0" fontId="9" fillId="0" borderId="1" xfId="0" applyFont="1" applyBorder="1" applyAlignment="1">
      <alignment vertical="center"/>
    </xf>
    <xf numFmtId="0" fontId="9" fillId="0" borderId="9" xfId="0" applyFont="1" applyBorder="1" applyAlignment="1">
      <alignment vertical="center"/>
    </xf>
    <xf numFmtId="0" fontId="0" fillId="0" borderId="36" xfId="0" applyBorder="1"/>
    <xf numFmtId="9" fontId="11" fillId="0" borderId="52" xfId="1" applyNumberFormat="1" applyFont="1" applyFill="1" applyBorder="1" applyAlignment="1">
      <alignment vertical="center" shrinkToFit="1"/>
    </xf>
    <xf numFmtId="9" fontId="11" fillId="0" borderId="30" xfId="1" applyNumberFormat="1" applyFont="1" applyFill="1" applyBorder="1" applyAlignment="1">
      <alignment vertical="center" shrinkToFit="1"/>
    </xf>
    <xf numFmtId="0" fontId="9" fillId="0" borderId="63" xfId="0" applyFont="1" applyBorder="1" applyAlignment="1">
      <alignment horizontal="distributed" vertical="center"/>
    </xf>
    <xf numFmtId="38" fontId="9" fillId="0" borderId="63" xfId="1" applyFont="1" applyFill="1" applyBorder="1" applyAlignment="1">
      <alignment horizontal="distributed" vertical="center"/>
    </xf>
    <xf numFmtId="9" fontId="11" fillId="0" borderId="48" xfId="1" applyNumberFormat="1" applyFont="1" applyFill="1" applyBorder="1" applyAlignment="1">
      <alignment vertical="center" shrinkToFit="1"/>
    </xf>
    <xf numFmtId="0" fontId="15" fillId="0" borderId="0" xfId="0" applyFont="1" applyAlignment="1">
      <alignment horizontal="center"/>
    </xf>
    <xf numFmtId="0" fontId="15" fillId="0" borderId="0" xfId="0" applyFont="1" applyAlignment="1">
      <alignment horizontal="center" vertical="center"/>
    </xf>
    <xf numFmtId="0" fontId="0" fillId="0" borderId="5" xfId="0" applyBorder="1" applyAlignment="1">
      <alignment horizontal="center"/>
    </xf>
    <xf numFmtId="0" fontId="9" fillId="0" borderId="0" xfId="0" applyFont="1" applyAlignment="1">
      <alignment vertical="center"/>
    </xf>
    <xf numFmtId="0" fontId="9" fillId="0" borderId="1" xfId="0" applyFont="1" applyBorder="1" applyAlignment="1">
      <alignment vertical="center"/>
    </xf>
    <xf numFmtId="38" fontId="0" fillId="0" borderId="15" xfId="1" applyFont="1" applyBorder="1" applyAlignment="1">
      <alignment horizontal="center" vertical="center"/>
    </xf>
    <xf numFmtId="38" fontId="0" fillId="0" borderId="16" xfId="1" applyFont="1" applyBorder="1" applyAlignment="1">
      <alignment horizontal="center" vertical="center"/>
    </xf>
    <xf numFmtId="38" fontId="0" fillId="0" borderId="18" xfId="1" applyFont="1" applyBorder="1" applyAlignment="1">
      <alignment horizontal="center" vertical="center"/>
    </xf>
    <xf numFmtId="38" fontId="0" fillId="0" borderId="19" xfId="1" applyFont="1" applyBorder="1" applyAlignment="1">
      <alignment horizontal="center" vertical="center"/>
    </xf>
    <xf numFmtId="0" fontId="0" fillId="0" borderId="17" xfId="0" applyBorder="1" applyAlignment="1">
      <alignment horizontal="center" vertical="center"/>
    </xf>
    <xf numFmtId="0" fontId="0" fillId="0" borderId="20" xfId="0" applyBorder="1" applyAlignment="1">
      <alignment horizontal="center" vertical="center"/>
    </xf>
    <xf numFmtId="38" fontId="9" fillId="0" borderId="23" xfId="1" applyFont="1" applyBorder="1" applyAlignment="1">
      <alignment vertical="center"/>
    </xf>
    <xf numFmtId="38" fontId="9" fillId="0" borderId="24" xfId="1" applyFont="1" applyBorder="1" applyAlignment="1">
      <alignment vertical="center"/>
    </xf>
    <xf numFmtId="38" fontId="11" fillId="0" borderId="33" xfId="1" applyFont="1" applyBorder="1" applyAlignment="1">
      <alignment vertical="center" shrinkToFit="1"/>
    </xf>
    <xf numFmtId="176" fontId="0" fillId="0" borderId="2" xfId="1" applyNumberFormat="1" applyFont="1" applyBorder="1" applyAlignment="1">
      <alignment horizontal="center" vertical="center" shrinkToFit="1"/>
    </xf>
    <xf numFmtId="176" fontId="0" fillId="0" borderId="11" xfId="1" applyNumberFormat="1" applyFont="1" applyBorder="1" applyAlignment="1">
      <alignment horizontal="center" vertical="center" shrinkToFit="1"/>
    </xf>
    <xf numFmtId="176" fontId="0" fillId="0" borderId="3" xfId="1" applyNumberFormat="1" applyFont="1" applyBorder="1" applyAlignment="1">
      <alignment horizontal="center" vertical="center" shrinkToFit="1"/>
    </xf>
    <xf numFmtId="38" fontId="11" fillId="0" borderId="2" xfId="1" applyFont="1" applyBorder="1" applyAlignment="1">
      <alignment horizontal="center" vertical="center" shrinkToFit="1"/>
    </xf>
    <xf numFmtId="38" fontId="11" fillId="0" borderId="11" xfId="1" applyFont="1" applyBorder="1" applyAlignment="1">
      <alignment horizontal="center" vertical="center" shrinkToFit="1"/>
    </xf>
    <xf numFmtId="38" fontId="11" fillId="0" borderId="3" xfId="1" applyFont="1" applyBorder="1" applyAlignment="1">
      <alignment horizontal="center" vertical="center" shrinkToFit="1"/>
    </xf>
    <xf numFmtId="38" fontId="11" fillId="0" borderId="2" xfId="1" applyFont="1" applyBorder="1" applyAlignment="1">
      <alignment vertical="center" shrinkToFit="1"/>
    </xf>
    <xf numFmtId="38" fontId="11" fillId="0" borderId="11" xfId="1" applyFont="1" applyBorder="1" applyAlignment="1">
      <alignment vertical="center" shrinkToFit="1"/>
    </xf>
    <xf numFmtId="38" fontId="11" fillId="0" borderId="3" xfId="1" applyFont="1" applyBorder="1" applyAlignment="1">
      <alignment vertical="center" shrinkToFit="1"/>
    </xf>
    <xf numFmtId="176" fontId="0" fillId="0" borderId="18" xfId="1" applyNumberFormat="1" applyFont="1" applyBorder="1" applyAlignment="1">
      <alignment horizontal="center" vertical="center" shrinkToFit="1"/>
    </xf>
    <xf numFmtId="176" fontId="0" fillId="0" borderId="19" xfId="1" applyNumberFormat="1" applyFont="1" applyBorder="1" applyAlignment="1">
      <alignment horizontal="center" vertical="center" shrinkToFit="1"/>
    </xf>
    <xf numFmtId="176" fontId="0" fillId="0" borderId="20" xfId="1" applyNumberFormat="1" applyFont="1" applyBorder="1" applyAlignment="1">
      <alignment horizontal="center" vertical="center" shrinkToFit="1"/>
    </xf>
    <xf numFmtId="0" fontId="0" fillId="0" borderId="2" xfId="0" applyBorder="1" applyAlignment="1">
      <alignment horizontal="distributed" vertical="center" indent="1"/>
    </xf>
    <xf numFmtId="0" fontId="0" fillId="0" borderId="11" xfId="0" applyBorder="1" applyAlignment="1">
      <alignment horizontal="distributed" vertical="center" indent="1"/>
    </xf>
    <xf numFmtId="0" fontId="0" fillId="0" borderId="3" xfId="0" applyBorder="1" applyAlignment="1">
      <alignment horizontal="distributed" vertical="center" indent="1"/>
    </xf>
    <xf numFmtId="38" fontId="11" fillId="0" borderId="33" xfId="1" applyFont="1" applyBorder="1" applyAlignment="1">
      <alignment vertical="center"/>
    </xf>
    <xf numFmtId="0" fontId="0" fillId="0" borderId="32" xfId="0" applyBorder="1" applyAlignment="1">
      <alignment horizontal="center"/>
    </xf>
    <xf numFmtId="0" fontId="0" fillId="0" borderId="33" xfId="0" applyBorder="1" applyAlignment="1">
      <alignment horizontal="center"/>
    </xf>
    <xf numFmtId="0" fontId="0" fillId="0" borderId="30" xfId="0" applyBorder="1" applyAlignment="1">
      <alignment horizontal="center"/>
    </xf>
    <xf numFmtId="38" fontId="0" fillId="0" borderId="12" xfId="1" applyFont="1" applyBorder="1" applyAlignment="1">
      <alignment horizontal="center" vertical="center" wrapText="1" justifyLastLine="1"/>
    </xf>
    <xf numFmtId="38" fontId="0" fillId="0" borderId="13" xfId="1" applyFont="1" applyBorder="1" applyAlignment="1">
      <alignment horizontal="center" vertical="center" wrapText="1" justifyLastLine="1"/>
    </xf>
    <xf numFmtId="38" fontId="0" fillId="0" borderId="14" xfId="1" applyFont="1" applyBorder="1" applyAlignment="1">
      <alignment horizontal="center" vertical="center" wrapText="1" justifyLastLine="1"/>
    </xf>
    <xf numFmtId="38" fontId="0" fillId="0" borderId="15" xfId="1" applyFont="1" applyBorder="1" applyAlignment="1">
      <alignment horizontal="center" vertical="center" wrapText="1" justifyLastLine="1"/>
    </xf>
    <xf numFmtId="38" fontId="0" fillId="0" borderId="16" xfId="1" applyFont="1" applyBorder="1" applyAlignment="1">
      <alignment horizontal="center" vertical="center" wrapText="1" justifyLastLine="1"/>
    </xf>
    <xf numFmtId="38" fontId="0" fillId="0" borderId="17" xfId="1" applyFont="1" applyBorder="1" applyAlignment="1">
      <alignment horizontal="center" vertical="center" wrapText="1" justifyLastLine="1"/>
    </xf>
    <xf numFmtId="0" fontId="0" fillId="0" borderId="18" xfId="0" applyBorder="1" applyAlignment="1">
      <alignment horizontal="center" vertical="center"/>
    </xf>
    <xf numFmtId="0" fontId="0" fillId="0" borderId="19" xfId="0" applyBorder="1" applyAlignment="1">
      <alignment horizontal="center" vertical="center"/>
    </xf>
    <xf numFmtId="0" fontId="11" fillId="0" borderId="24" xfId="0" applyFont="1" applyBorder="1" applyAlignment="1">
      <alignment horizontal="right" vertical="center"/>
    </xf>
    <xf numFmtId="38" fontId="11" fillId="0" borderId="18" xfId="1" applyFont="1" applyBorder="1" applyAlignment="1">
      <alignment vertical="center"/>
    </xf>
    <xf numFmtId="38" fontId="11" fillId="0" borderId="19" xfId="1" applyFont="1" applyBorder="1" applyAlignment="1">
      <alignment vertical="center"/>
    </xf>
    <xf numFmtId="38" fontId="11" fillId="0" borderId="20" xfId="1" applyFont="1" applyBorder="1" applyAlignment="1">
      <alignment vertical="center"/>
    </xf>
    <xf numFmtId="38" fontId="11" fillId="0" borderId="18" xfId="1" applyFont="1" applyBorder="1" applyAlignment="1">
      <alignment vertical="center" justifyLastLine="1"/>
    </xf>
    <xf numFmtId="38" fontId="11" fillId="0" borderId="19" xfId="1" applyFont="1" applyBorder="1" applyAlignment="1">
      <alignment vertical="center" justifyLastLine="1"/>
    </xf>
    <xf numFmtId="38" fontId="11" fillId="0" borderId="20" xfId="1" applyFont="1" applyBorder="1" applyAlignment="1">
      <alignment vertical="center" justifyLastLine="1"/>
    </xf>
    <xf numFmtId="38" fontId="11" fillId="0" borderId="18" xfId="1" applyFont="1" applyBorder="1" applyAlignment="1">
      <alignment vertical="center" shrinkToFit="1"/>
    </xf>
    <xf numFmtId="38" fontId="11" fillId="0" borderId="19" xfId="1" applyFont="1" applyBorder="1" applyAlignment="1">
      <alignment vertical="center" shrinkToFit="1"/>
    </xf>
    <xf numFmtId="38" fontId="11" fillId="0" borderId="20" xfId="1" applyFont="1" applyBorder="1" applyAlignment="1">
      <alignment vertical="center" shrinkToFit="1"/>
    </xf>
    <xf numFmtId="176" fontId="0" fillId="0" borderId="15" xfId="1" applyNumberFormat="1" applyFont="1" applyBorder="1" applyAlignment="1">
      <alignment horizontal="center" vertical="center" shrinkToFit="1"/>
    </xf>
    <xf numFmtId="176" fontId="0" fillId="0" borderId="16" xfId="1" applyNumberFormat="1" applyFont="1" applyBorder="1" applyAlignment="1">
      <alignment horizontal="center" vertical="center" shrinkToFit="1"/>
    </xf>
    <xf numFmtId="176" fontId="0" fillId="0" borderId="17" xfId="1" applyNumberFormat="1" applyFont="1" applyBorder="1" applyAlignment="1">
      <alignment horizontal="center" vertical="center" shrinkToFit="1"/>
    </xf>
    <xf numFmtId="0" fontId="0" fillId="0" borderId="15" xfId="0" applyBorder="1" applyAlignment="1">
      <alignment horizontal="center" vertical="center"/>
    </xf>
    <xf numFmtId="0" fontId="0" fillId="0" borderId="16" xfId="0" applyBorder="1" applyAlignment="1">
      <alignment horizontal="center" vertical="center"/>
    </xf>
    <xf numFmtId="0" fontId="11" fillId="0" borderId="23" xfId="0" applyFont="1" applyBorder="1" applyAlignment="1">
      <alignment horizontal="center" vertical="center" shrinkToFit="1"/>
    </xf>
    <xf numFmtId="38" fontId="11" fillId="0" borderId="15" xfId="1" applyFont="1" applyBorder="1" applyAlignment="1">
      <alignment vertical="center"/>
    </xf>
    <xf numFmtId="38" fontId="11" fillId="0" borderId="16" xfId="1" applyFont="1" applyBorder="1" applyAlignment="1">
      <alignment vertical="center"/>
    </xf>
    <xf numFmtId="38" fontId="11" fillId="0" borderId="17" xfId="1" applyFont="1" applyBorder="1" applyAlignment="1">
      <alignment vertical="center"/>
    </xf>
    <xf numFmtId="38" fontId="11" fillId="0" borderId="15" xfId="1" applyFont="1" applyBorder="1" applyAlignment="1">
      <alignment vertical="center" justifyLastLine="1"/>
    </xf>
    <xf numFmtId="38" fontId="11" fillId="0" borderId="16" xfId="1" applyFont="1" applyBorder="1" applyAlignment="1">
      <alignment vertical="center" justifyLastLine="1"/>
    </xf>
    <xf numFmtId="38" fontId="11" fillId="0" borderId="17" xfId="1" applyFont="1" applyBorder="1" applyAlignment="1">
      <alignment vertical="center" justifyLastLine="1"/>
    </xf>
    <xf numFmtId="38" fontId="11" fillId="0" borderId="15" xfId="1" applyFont="1" applyBorder="1" applyAlignment="1">
      <alignment vertical="center" shrinkToFit="1"/>
    </xf>
    <xf numFmtId="38" fontId="11" fillId="0" borderId="16" xfId="1" applyFont="1" applyBorder="1" applyAlignment="1">
      <alignment vertical="center" shrinkToFit="1"/>
    </xf>
    <xf numFmtId="38" fontId="11" fillId="0" borderId="17" xfId="1" applyFont="1" applyBorder="1" applyAlignment="1">
      <alignment vertical="center" shrinkToFit="1"/>
    </xf>
    <xf numFmtId="0" fontId="11" fillId="0" borderId="23" xfId="0" applyFont="1" applyBorder="1" applyAlignment="1">
      <alignment horizontal="right" vertical="center"/>
    </xf>
    <xf numFmtId="176" fontId="9" fillId="0" borderId="4" xfId="1" applyNumberFormat="1" applyFont="1" applyBorder="1" applyAlignment="1">
      <alignment horizontal="distributed" vertical="center" shrinkToFit="1"/>
    </xf>
    <xf numFmtId="176" fontId="9" fillId="0" borderId="5" xfId="1" applyNumberFormat="1" applyFont="1" applyBorder="1" applyAlignment="1">
      <alignment horizontal="distributed" vertical="center" shrinkToFit="1"/>
    </xf>
    <xf numFmtId="176" fontId="9" fillId="0" borderId="6" xfId="1" applyNumberFormat="1" applyFont="1" applyBorder="1" applyAlignment="1">
      <alignment horizontal="distributed" vertical="center" shrinkToFit="1"/>
    </xf>
    <xf numFmtId="176" fontId="9" fillId="0" borderId="10" xfId="1" applyNumberFormat="1" applyFont="1" applyBorder="1" applyAlignment="1">
      <alignment horizontal="distributed" vertical="center" shrinkToFit="1"/>
    </xf>
    <xf numFmtId="176" fontId="9" fillId="0" borderId="1" xfId="1" applyNumberFormat="1" applyFont="1" applyBorder="1" applyAlignment="1">
      <alignment horizontal="distributed" vertical="center" shrinkToFit="1"/>
    </xf>
    <xf numFmtId="176" fontId="9" fillId="0" borderId="9" xfId="1" applyNumberFormat="1" applyFont="1" applyBorder="1" applyAlignment="1">
      <alignment horizontal="distributed" vertical="center" shrinkToFit="1"/>
    </xf>
    <xf numFmtId="0" fontId="9" fillId="0" borderId="18" xfId="0" applyFont="1" applyBorder="1" applyAlignment="1">
      <alignment horizontal="distributed" vertical="center"/>
    </xf>
    <xf numFmtId="0" fontId="9" fillId="0" borderId="19" xfId="0" applyFont="1" applyBorder="1" applyAlignment="1">
      <alignment horizontal="distributed" vertical="center"/>
    </xf>
    <xf numFmtId="0" fontId="9" fillId="0" borderId="20" xfId="0" applyFont="1" applyBorder="1" applyAlignment="1">
      <alignment horizontal="distributed" vertical="center"/>
    </xf>
    <xf numFmtId="176" fontId="9" fillId="0" borderId="18" xfId="1" applyNumberFormat="1" applyFont="1" applyBorder="1" applyAlignment="1">
      <alignment horizontal="distributed" vertical="center" shrinkToFit="1"/>
    </xf>
    <xf numFmtId="176" fontId="9" fillId="0" borderId="19" xfId="1" applyNumberFormat="1" applyFont="1" applyBorder="1" applyAlignment="1">
      <alignment horizontal="distributed" vertical="center" shrinkToFit="1"/>
    </xf>
    <xf numFmtId="176" fontId="9" fillId="0" borderId="20" xfId="1" applyNumberFormat="1" applyFont="1" applyBorder="1" applyAlignment="1">
      <alignment horizontal="distributed" vertical="center" shrinkToFi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11" fillId="0" borderId="31" xfId="0" applyFont="1" applyBorder="1" applyAlignment="1">
      <alignment horizontal="center" vertical="center" shrinkToFit="1"/>
    </xf>
    <xf numFmtId="38" fontId="11" fillId="0" borderId="12" xfId="1" applyFont="1" applyBorder="1" applyAlignment="1">
      <alignment vertical="center"/>
    </xf>
    <xf numFmtId="38" fontId="11" fillId="0" borderId="13" xfId="1" applyFont="1" applyBorder="1" applyAlignment="1">
      <alignment vertical="center"/>
    </xf>
    <xf numFmtId="38" fontId="11" fillId="0" borderId="14" xfId="1" applyFont="1" applyBorder="1" applyAlignment="1">
      <alignment vertical="center"/>
    </xf>
    <xf numFmtId="38" fontId="11" fillId="0" borderId="12" xfId="1" applyFont="1" applyBorder="1" applyAlignment="1">
      <alignment vertical="center" justifyLastLine="1"/>
    </xf>
    <xf numFmtId="38" fontId="11" fillId="0" borderId="13" xfId="1" applyFont="1" applyBorder="1" applyAlignment="1">
      <alignment vertical="center" justifyLastLine="1"/>
    </xf>
    <xf numFmtId="38" fontId="11" fillId="0" borderId="14" xfId="1" applyFont="1" applyBorder="1" applyAlignment="1">
      <alignment vertical="center" justifyLastLine="1"/>
    </xf>
    <xf numFmtId="38" fontId="11" fillId="0" borderId="12" xfId="1" applyFont="1" applyBorder="1" applyAlignment="1">
      <alignment vertical="center" shrinkToFit="1"/>
    </xf>
    <xf numFmtId="38" fontId="11" fillId="0" borderId="13" xfId="1" applyFont="1" applyBorder="1" applyAlignment="1">
      <alignment vertical="center" shrinkToFit="1"/>
    </xf>
    <xf numFmtId="38" fontId="11" fillId="0" borderId="14" xfId="1" applyFont="1" applyBorder="1" applyAlignment="1">
      <alignment vertical="center" shrinkToFit="1"/>
    </xf>
    <xf numFmtId="176" fontId="0" fillId="0" borderId="12" xfId="1" applyNumberFormat="1" applyFont="1" applyBorder="1" applyAlignment="1">
      <alignment horizontal="center" vertical="center" shrinkToFit="1"/>
    </xf>
    <xf numFmtId="176" fontId="0" fillId="0" borderId="13" xfId="1" applyNumberFormat="1" applyFont="1" applyBorder="1" applyAlignment="1">
      <alignment horizontal="center" vertical="center" shrinkToFit="1"/>
    </xf>
    <xf numFmtId="176" fontId="0" fillId="0" borderId="14" xfId="1" applyNumberFormat="1" applyFont="1" applyBorder="1" applyAlignment="1">
      <alignment horizontal="center" vertical="center" shrinkToFit="1"/>
    </xf>
    <xf numFmtId="0" fontId="9" fillId="0" borderId="4" xfId="0" applyFont="1" applyBorder="1" applyAlignment="1">
      <alignment horizontal="distributed" vertical="center" wrapText="1"/>
    </xf>
    <xf numFmtId="0" fontId="9" fillId="0" borderId="5" xfId="0" applyFont="1" applyBorder="1" applyAlignment="1">
      <alignment horizontal="distributed" vertical="center" wrapText="1"/>
    </xf>
    <xf numFmtId="0" fontId="9" fillId="0" borderId="6" xfId="0" applyFont="1" applyBorder="1" applyAlignment="1">
      <alignment horizontal="distributed" vertical="center" wrapText="1"/>
    </xf>
    <xf numFmtId="0" fontId="9" fillId="0" borderId="10" xfId="0" applyFont="1" applyBorder="1" applyAlignment="1">
      <alignment horizontal="distributed" vertical="center" wrapText="1"/>
    </xf>
    <xf numFmtId="0" fontId="9" fillId="0" borderId="1" xfId="0" applyFont="1" applyBorder="1" applyAlignment="1">
      <alignment horizontal="distributed" vertical="center" wrapText="1"/>
    </xf>
    <xf numFmtId="0" fontId="9" fillId="0" borderId="9" xfId="0" applyFont="1" applyBorder="1" applyAlignment="1">
      <alignment horizontal="distributed" vertical="center" wrapText="1"/>
    </xf>
    <xf numFmtId="0" fontId="9" fillId="0" borderId="4" xfId="0" applyFont="1" applyBorder="1" applyAlignment="1">
      <alignment horizontal="distributed" vertical="center" indent="2"/>
    </xf>
    <xf numFmtId="0" fontId="9" fillId="0" borderId="5" xfId="0" applyFont="1" applyBorder="1" applyAlignment="1">
      <alignment horizontal="distributed" vertical="center" indent="2"/>
    </xf>
    <xf numFmtId="0" fontId="9" fillId="0" borderId="6" xfId="0" applyFont="1" applyBorder="1" applyAlignment="1">
      <alignment horizontal="distributed" vertical="center" indent="2"/>
    </xf>
    <xf numFmtId="0" fontId="9" fillId="0" borderId="10" xfId="0" applyFont="1" applyBorder="1" applyAlignment="1">
      <alignment horizontal="distributed" vertical="center" indent="2"/>
    </xf>
    <xf numFmtId="0" fontId="9" fillId="0" borderId="1" xfId="0" applyFont="1" applyBorder="1" applyAlignment="1">
      <alignment horizontal="distributed" vertical="center" indent="2"/>
    </xf>
    <xf numFmtId="0" fontId="9" fillId="0" borderId="9" xfId="0" applyFont="1" applyBorder="1" applyAlignment="1">
      <alignment horizontal="distributed" vertical="center" indent="2"/>
    </xf>
    <xf numFmtId="0" fontId="9" fillId="0" borderId="4" xfId="0" applyFont="1" applyBorder="1" applyAlignment="1">
      <alignment horizontal="distributed" vertical="center"/>
    </xf>
    <xf numFmtId="0" fontId="9" fillId="0" borderId="5" xfId="0" applyFont="1" applyBorder="1" applyAlignment="1">
      <alignment horizontal="distributed" vertical="center"/>
    </xf>
    <xf numFmtId="0" fontId="9" fillId="0" borderId="6" xfId="0" applyFont="1" applyBorder="1" applyAlignment="1">
      <alignment horizontal="distributed" vertical="center"/>
    </xf>
    <xf numFmtId="0" fontId="9" fillId="0" borderId="10" xfId="0" applyFont="1" applyBorder="1" applyAlignment="1">
      <alignment horizontal="distributed" vertical="center"/>
    </xf>
    <xf numFmtId="0" fontId="9" fillId="0" borderId="1" xfId="0" applyFont="1" applyBorder="1" applyAlignment="1">
      <alignment horizontal="distributed" vertical="center"/>
    </xf>
    <xf numFmtId="0" fontId="9" fillId="0" borderId="9" xfId="0" applyFont="1" applyBorder="1" applyAlignment="1">
      <alignment horizontal="distributed" vertical="center"/>
    </xf>
    <xf numFmtId="0" fontId="9" fillId="0" borderId="4" xfId="0" applyFont="1" applyBorder="1" applyAlignment="1">
      <alignment horizontal="distributed" vertical="center" shrinkToFit="1"/>
    </xf>
    <xf numFmtId="0" fontId="9" fillId="0" borderId="5" xfId="0" applyFont="1" applyBorder="1" applyAlignment="1">
      <alignment horizontal="distributed" vertical="center" shrinkToFit="1"/>
    </xf>
    <xf numFmtId="0" fontId="9" fillId="0" borderId="6" xfId="0" applyFont="1" applyBorder="1" applyAlignment="1">
      <alignment horizontal="distributed" vertical="center" shrinkToFit="1"/>
    </xf>
    <xf numFmtId="0" fontId="9" fillId="0" borderId="10" xfId="0" applyFont="1" applyBorder="1" applyAlignment="1">
      <alignment horizontal="distributed" vertical="center" shrinkToFit="1"/>
    </xf>
    <xf numFmtId="0" fontId="9" fillId="0" borderId="1" xfId="0" applyFont="1" applyBorder="1" applyAlignment="1">
      <alignment horizontal="distributed" vertical="center" shrinkToFit="1"/>
    </xf>
    <xf numFmtId="0" fontId="9" fillId="0" borderId="9" xfId="0" applyFont="1" applyBorder="1" applyAlignment="1">
      <alignment horizontal="distributed" vertical="center" shrinkToFit="1"/>
    </xf>
    <xf numFmtId="0" fontId="9" fillId="0" borderId="12" xfId="0" applyFont="1" applyBorder="1" applyAlignment="1">
      <alignment horizontal="distributed" vertical="center"/>
    </xf>
    <xf numFmtId="0" fontId="9" fillId="0" borderId="13" xfId="0" applyFont="1" applyBorder="1" applyAlignment="1">
      <alignment horizontal="distributed" vertical="center"/>
    </xf>
    <xf numFmtId="0" fontId="9" fillId="0" borderId="14" xfId="0" applyFont="1" applyBorder="1" applyAlignment="1">
      <alignment horizontal="distributed" vertical="center"/>
    </xf>
    <xf numFmtId="38" fontId="14" fillId="0" borderId="4" xfId="1" applyFont="1" applyBorder="1" applyAlignment="1">
      <alignment horizontal="distributed" vertical="center"/>
    </xf>
    <xf numFmtId="38" fontId="14" fillId="0" borderId="5" xfId="1" applyFont="1" applyBorder="1" applyAlignment="1">
      <alignment horizontal="distributed" vertical="center"/>
    </xf>
    <xf numFmtId="38" fontId="14" fillId="0" borderId="6" xfId="1" applyFont="1" applyBorder="1" applyAlignment="1">
      <alignment horizontal="distributed" vertical="center"/>
    </xf>
    <xf numFmtId="38" fontId="14" fillId="0" borderId="10" xfId="1" applyFont="1" applyBorder="1" applyAlignment="1">
      <alignment horizontal="distributed" vertical="center"/>
    </xf>
    <xf numFmtId="38" fontId="14" fillId="0" borderId="1" xfId="1" applyFont="1" applyBorder="1" applyAlignment="1">
      <alignment horizontal="distributed" vertical="center"/>
    </xf>
    <xf numFmtId="38" fontId="14" fillId="0" borderId="9" xfId="1" applyFont="1" applyBorder="1" applyAlignment="1">
      <alignment horizontal="distributed" vertical="center"/>
    </xf>
    <xf numFmtId="38" fontId="10" fillId="0" borderId="4" xfId="1" applyFont="1" applyBorder="1" applyAlignment="1">
      <alignment horizontal="distributed" vertical="center" shrinkToFit="1"/>
    </xf>
    <xf numFmtId="38" fontId="10" fillId="0" borderId="5" xfId="1" applyFont="1" applyBorder="1" applyAlignment="1">
      <alignment horizontal="distributed" vertical="center" shrinkToFit="1"/>
    </xf>
    <xf numFmtId="38" fontId="10" fillId="0" borderId="6" xfId="1" applyFont="1" applyBorder="1" applyAlignment="1">
      <alignment horizontal="distributed" vertical="center" shrinkToFit="1"/>
    </xf>
    <xf numFmtId="38" fontId="10" fillId="0" borderId="10" xfId="1" applyFont="1" applyBorder="1" applyAlignment="1">
      <alignment horizontal="distributed" vertical="center" shrinkToFit="1"/>
    </xf>
    <xf numFmtId="38" fontId="10" fillId="0" borderId="1" xfId="1" applyFont="1" applyBorder="1" applyAlignment="1">
      <alignment horizontal="distributed" vertical="center" shrinkToFit="1"/>
    </xf>
    <xf numFmtId="38" fontId="10" fillId="0" borderId="9" xfId="1" applyFont="1" applyBorder="1" applyAlignment="1">
      <alignment horizontal="distributed" vertical="center" shrinkToFit="1"/>
    </xf>
    <xf numFmtId="38" fontId="9" fillId="0" borderId="12" xfId="1" applyFont="1" applyBorder="1" applyAlignment="1">
      <alignment horizontal="distributed" vertical="center"/>
    </xf>
    <xf numFmtId="38" fontId="9" fillId="0" borderId="13" xfId="1" applyFont="1" applyBorder="1" applyAlignment="1">
      <alignment horizontal="distributed" vertical="center"/>
    </xf>
    <xf numFmtId="38" fontId="9" fillId="0" borderId="14" xfId="1" applyFont="1" applyBorder="1" applyAlignment="1">
      <alignment horizontal="distributed" vertical="center"/>
    </xf>
    <xf numFmtId="38" fontId="9" fillId="0" borderId="7" xfId="1" applyFont="1" applyBorder="1" applyAlignment="1">
      <alignment horizontal="distributed" vertical="center"/>
    </xf>
    <xf numFmtId="38" fontId="9" fillId="0" borderId="0" xfId="1" applyFont="1" applyBorder="1" applyAlignment="1">
      <alignment horizontal="distributed" vertical="center"/>
    </xf>
    <xf numFmtId="0" fontId="13" fillId="0" borderId="2"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Border="1" applyAlignment="1">
      <alignment horizontal="center" vertical="center"/>
    </xf>
    <xf numFmtId="6" fontId="13" fillId="0" borderId="2" xfId="1" applyNumberFormat="1" applyFont="1" applyBorder="1" applyAlignment="1">
      <alignment vertical="center" justifyLastLine="1"/>
    </xf>
    <xf numFmtId="6" fontId="13" fillId="0" borderId="11" xfId="1" applyNumberFormat="1" applyFont="1" applyBorder="1" applyAlignment="1">
      <alignment vertical="center" justifyLastLine="1"/>
    </xf>
    <xf numFmtId="6" fontId="13" fillId="0" borderId="3" xfId="1" applyNumberFormat="1" applyFont="1" applyBorder="1" applyAlignment="1">
      <alignment vertical="center" justifyLastLine="1"/>
    </xf>
    <xf numFmtId="38" fontId="13" fillId="0" borderId="2" xfId="1" applyFont="1" applyBorder="1" applyAlignment="1">
      <alignment horizontal="center" vertical="center" justifyLastLine="1"/>
    </xf>
    <xf numFmtId="38" fontId="13" fillId="0" borderId="11" xfId="1" applyFont="1" applyBorder="1" applyAlignment="1">
      <alignment horizontal="center" vertical="center" justifyLastLine="1"/>
    </xf>
    <xf numFmtId="38" fontId="13" fillId="0" borderId="3" xfId="1" applyFont="1" applyBorder="1" applyAlignment="1">
      <alignment horizontal="center" vertical="center" justifyLastLine="1"/>
    </xf>
    <xf numFmtId="38" fontId="0" fillId="0" borderId="10" xfId="1" applyFont="1" applyBorder="1" applyAlignment="1">
      <alignment horizontal="distributed" vertical="center"/>
    </xf>
    <xf numFmtId="38" fontId="0" fillId="0" borderId="1" xfId="1" applyFont="1" applyBorder="1" applyAlignment="1">
      <alignment horizontal="distributed" vertical="center"/>
    </xf>
    <xf numFmtId="38" fontId="0" fillId="0" borderId="2" xfId="1" applyFont="1" applyBorder="1" applyAlignment="1">
      <alignment horizontal="distributed" vertical="center"/>
    </xf>
    <xf numFmtId="38" fontId="0" fillId="0" borderId="11" xfId="1" applyFont="1" applyBorder="1" applyAlignment="1">
      <alignment horizontal="distributed" vertical="center"/>
    </xf>
    <xf numFmtId="38" fontId="0" fillId="0" borderId="29" xfId="1" applyFont="1" applyBorder="1" applyAlignment="1">
      <alignment horizontal="distributed" vertical="center"/>
    </xf>
    <xf numFmtId="177" fontId="0" fillId="0" borderId="11" xfId="0" applyNumberFormat="1" applyBorder="1" applyAlignment="1">
      <alignment horizontal="left" vertical="center"/>
    </xf>
    <xf numFmtId="177" fontId="0" fillId="0" borderId="3" xfId="0" applyNumberFormat="1" applyBorder="1" applyAlignment="1">
      <alignment horizontal="left"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25" xfId="0" applyFont="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26" xfId="0" applyFont="1" applyBorder="1" applyAlignment="1">
      <alignment horizontal="center" vertical="center"/>
    </xf>
    <xf numFmtId="0" fontId="3" fillId="0" borderId="27"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xf>
    <xf numFmtId="0" fontId="3" fillId="0" borderId="9"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5" xfId="0"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shrinkToFit="1"/>
    </xf>
    <xf numFmtId="0" fontId="0" fillId="0" borderId="5" xfId="0" applyBorder="1" applyAlignment="1">
      <alignment horizontal="center" vertical="center" shrinkToFit="1"/>
    </xf>
    <xf numFmtId="0" fontId="0" fillId="0" borderId="6" xfId="0" applyBorder="1" applyAlignment="1">
      <alignment horizontal="center" vertical="center" shrinkToFit="1"/>
    </xf>
    <xf numFmtId="0" fontId="0" fillId="0" borderId="28" xfId="0" applyBorder="1" applyAlignment="1">
      <alignment horizontal="center" vertical="center" shrinkToFit="1"/>
    </xf>
    <xf numFmtId="0" fontId="0" fillId="0" borderId="1" xfId="0" applyBorder="1" applyAlignment="1">
      <alignment horizontal="center" vertical="center" shrinkToFit="1"/>
    </xf>
    <xf numFmtId="0" fontId="0" fillId="0" borderId="9" xfId="0" applyBorder="1" applyAlignment="1">
      <alignment horizontal="center" vertical="center" shrinkToFit="1"/>
    </xf>
    <xf numFmtId="0" fontId="9" fillId="0" borderId="7" xfId="0" applyFont="1" applyBorder="1" applyAlignment="1">
      <alignment horizontal="distributed" vertical="center"/>
    </xf>
    <xf numFmtId="0" fontId="9" fillId="0" borderId="0" xfId="0" applyFont="1" applyAlignment="1">
      <alignment horizontal="distributed" vertical="center"/>
    </xf>
    <xf numFmtId="0" fontId="0" fillId="0" borderId="1" xfId="0" applyBorder="1" applyAlignment="1">
      <alignment horizont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 xfId="0" applyFont="1" applyBorder="1" applyAlignment="1">
      <alignment horizontal="center" vertical="center"/>
    </xf>
    <xf numFmtId="0" fontId="5" fillId="0" borderId="1" xfId="0" applyFont="1" applyBorder="1" applyAlignment="1">
      <alignment horizontal="distributed" indent="1"/>
    </xf>
    <xf numFmtId="0" fontId="0" fillId="0" borderId="1" xfId="0" applyBorder="1" applyAlignment="1">
      <alignment horizontal="right"/>
    </xf>
    <xf numFmtId="0" fontId="0" fillId="0" borderId="1" xfId="0" applyBorder="1"/>
    <xf numFmtId="0" fontId="0" fillId="0" borderId="9" xfId="0" applyBorder="1"/>
    <xf numFmtId="38" fontId="9" fillId="0" borderId="17" xfId="1" applyFont="1" applyFill="1" applyBorder="1" applyAlignment="1">
      <alignment vertical="center"/>
    </xf>
    <xf numFmtId="38" fontId="9" fillId="0" borderId="23" xfId="1" applyFont="1" applyFill="1" applyBorder="1" applyAlignment="1">
      <alignment vertical="center"/>
    </xf>
    <xf numFmtId="38" fontId="0" fillId="2" borderId="56" xfId="1" applyFont="1" applyFill="1" applyBorder="1" applyAlignment="1">
      <alignment horizontal="center" vertical="center"/>
    </xf>
    <xf numFmtId="38" fontId="0" fillId="2" borderId="57" xfId="1" applyFont="1" applyFill="1" applyBorder="1" applyAlignment="1">
      <alignment horizontal="center" vertical="center"/>
    </xf>
    <xf numFmtId="38" fontId="0" fillId="2" borderId="58" xfId="1" applyFont="1" applyFill="1" applyBorder="1" applyAlignment="1">
      <alignment horizontal="center" vertical="center"/>
    </xf>
    <xf numFmtId="38" fontId="0" fillId="2" borderId="59" xfId="1" applyFont="1" applyFill="1" applyBorder="1" applyAlignment="1">
      <alignment horizontal="center" vertical="center"/>
    </xf>
    <xf numFmtId="38" fontId="0" fillId="2" borderId="60" xfId="1" applyFont="1" applyFill="1" applyBorder="1" applyAlignment="1">
      <alignment horizontal="center" vertical="center"/>
    </xf>
    <xf numFmtId="38" fontId="0" fillId="2" borderId="61" xfId="1" applyFont="1" applyFill="1" applyBorder="1" applyAlignment="1">
      <alignment horizontal="center" vertical="center"/>
    </xf>
    <xf numFmtId="38" fontId="9" fillId="0" borderId="20" xfId="1" applyFont="1" applyFill="1" applyBorder="1" applyAlignment="1">
      <alignment vertical="center"/>
    </xf>
    <xf numFmtId="38" fontId="9" fillId="0" borderId="24" xfId="1" applyFont="1" applyFill="1" applyBorder="1" applyAlignment="1">
      <alignment vertical="center"/>
    </xf>
    <xf numFmtId="38" fontId="0" fillId="0" borderId="12" xfId="1" applyFont="1" applyFill="1" applyBorder="1" applyAlignment="1">
      <alignment horizontal="center" vertical="center" wrapText="1" justifyLastLine="1"/>
    </xf>
    <xf numFmtId="38" fontId="0" fillId="0" borderId="13" xfId="1" applyFont="1" applyFill="1" applyBorder="1" applyAlignment="1">
      <alignment horizontal="center" vertical="center" wrapText="1" justifyLastLine="1"/>
    </xf>
    <xf numFmtId="38" fontId="0" fillId="0" borderId="14" xfId="1" applyFont="1" applyFill="1" applyBorder="1" applyAlignment="1">
      <alignment horizontal="center" vertical="center" wrapText="1" justifyLastLine="1"/>
    </xf>
    <xf numFmtId="38" fontId="0" fillId="0" borderId="15" xfId="1" applyFont="1" applyFill="1" applyBorder="1" applyAlignment="1">
      <alignment horizontal="center" vertical="center" wrapText="1" justifyLastLine="1"/>
    </xf>
    <xf numFmtId="38" fontId="0" fillId="0" borderId="16" xfId="1" applyFont="1" applyFill="1" applyBorder="1" applyAlignment="1">
      <alignment horizontal="center" vertical="center" wrapText="1" justifyLastLine="1"/>
    </xf>
    <xf numFmtId="38" fontId="0" fillId="0" borderId="17" xfId="1" applyFont="1" applyFill="1" applyBorder="1" applyAlignment="1">
      <alignment horizontal="center" vertical="center" wrapText="1" justifyLastLine="1"/>
    </xf>
    <xf numFmtId="38" fontId="0" fillId="0" borderId="54" xfId="1" applyFont="1" applyFill="1" applyBorder="1" applyAlignment="1">
      <alignment horizontal="center" vertical="center" wrapText="1" justifyLastLine="1"/>
    </xf>
    <xf numFmtId="38" fontId="0" fillId="0" borderId="55" xfId="1" applyFont="1" applyFill="1" applyBorder="1" applyAlignment="1">
      <alignment horizontal="center" vertical="center" wrapText="1" justifyLastLine="1"/>
    </xf>
    <xf numFmtId="176" fontId="0" fillId="0" borderId="30" xfId="1" applyNumberFormat="1" applyFont="1" applyFill="1" applyBorder="1" applyAlignment="1">
      <alignment horizontal="center" vertical="center" shrinkToFit="1"/>
    </xf>
    <xf numFmtId="38" fontId="11" fillId="0" borderId="21" xfId="1" applyFont="1" applyFill="1" applyBorder="1" applyAlignment="1">
      <alignment horizontal="center" vertical="center" shrinkToFit="1"/>
    </xf>
    <xf numFmtId="38" fontId="11" fillId="0" borderId="21" xfId="1" applyFont="1" applyFill="1" applyBorder="1" applyAlignment="1">
      <alignment vertical="center" shrinkToFit="1"/>
    </xf>
    <xf numFmtId="38" fontId="11" fillId="0" borderId="52" xfId="1" applyFont="1" applyFill="1" applyBorder="1" applyAlignment="1">
      <alignment vertical="center" justifyLastLine="1"/>
    </xf>
    <xf numFmtId="38" fontId="11" fillId="0" borderId="53" xfId="1" applyFont="1" applyFill="1" applyBorder="1" applyAlignment="1">
      <alignment vertical="center" justifyLastLine="1"/>
    </xf>
    <xf numFmtId="38" fontId="11" fillId="0" borderId="20" xfId="1" applyFont="1" applyFill="1" applyBorder="1" applyAlignment="1">
      <alignment vertical="center" shrinkToFit="1"/>
    </xf>
    <xf numFmtId="38" fontId="11" fillId="0" borderId="24" xfId="1" applyFont="1" applyFill="1" applyBorder="1" applyAlignment="1">
      <alignment vertical="center" shrinkToFit="1"/>
    </xf>
    <xf numFmtId="176" fontId="0" fillId="0" borderId="24" xfId="1" applyNumberFormat="1" applyFont="1" applyFill="1" applyBorder="1" applyAlignment="1">
      <alignment horizontal="center" vertical="center" shrinkToFit="1"/>
    </xf>
    <xf numFmtId="0" fontId="0" fillId="0" borderId="1" xfId="0" applyBorder="1" applyAlignment="1">
      <alignment horizontal="distributed" vertical="center" indent="1"/>
    </xf>
    <xf numFmtId="0" fontId="0" fillId="0" borderId="9" xfId="0" applyBorder="1" applyAlignment="1">
      <alignment horizontal="distributed" vertical="center" indent="1"/>
    </xf>
    <xf numFmtId="38" fontId="11" fillId="0" borderId="30" xfId="1" applyFont="1" applyFill="1" applyBorder="1" applyAlignment="1">
      <alignment vertical="center"/>
    </xf>
    <xf numFmtId="38" fontId="11" fillId="0" borderId="31" xfId="1" applyFont="1" applyFill="1" applyBorder="1" applyAlignment="1">
      <alignment vertical="center" justifyLastLine="1"/>
    </xf>
    <xf numFmtId="38" fontId="11" fillId="2" borderId="23" xfId="1" applyFont="1" applyFill="1" applyBorder="1" applyAlignment="1">
      <alignment vertical="center" shrinkToFit="1"/>
    </xf>
    <xf numFmtId="38" fontId="11" fillId="2" borderId="51" xfId="1" applyFont="1" applyFill="1" applyBorder="1" applyAlignment="1">
      <alignment vertical="center" shrinkToFit="1"/>
    </xf>
    <xf numFmtId="38" fontId="11" fillId="0" borderId="17" xfId="1" applyFont="1" applyFill="1" applyBorder="1" applyAlignment="1">
      <alignment vertical="center" shrinkToFit="1"/>
    </xf>
    <xf numFmtId="38" fontId="11" fillId="0" borderId="23" xfId="1" applyFont="1" applyFill="1" applyBorder="1" applyAlignment="1">
      <alignment vertical="center" shrinkToFit="1"/>
    </xf>
    <xf numFmtId="38" fontId="11" fillId="0" borderId="30" xfId="1" applyFont="1" applyFill="1" applyBorder="1" applyAlignment="1">
      <alignment vertical="center" shrinkToFit="1"/>
    </xf>
    <xf numFmtId="176" fontId="0" fillId="0" borderId="23" xfId="1" applyNumberFormat="1" applyFont="1" applyFill="1" applyBorder="1" applyAlignment="1">
      <alignment horizontal="center" vertical="center" shrinkToFit="1"/>
    </xf>
    <xf numFmtId="0" fontId="0" fillId="0" borderId="23" xfId="0" applyBorder="1" applyAlignment="1">
      <alignment horizontal="center" vertical="center"/>
    </xf>
    <xf numFmtId="0" fontId="11" fillId="0" borderId="64" xfId="0" applyFont="1" applyBorder="1" applyAlignment="1">
      <alignment horizontal="right" vertical="center"/>
    </xf>
    <xf numFmtId="0" fontId="11" fillId="0" borderId="52" xfId="0" applyFont="1" applyBorder="1" applyAlignment="1">
      <alignment horizontal="right" vertical="center"/>
    </xf>
    <xf numFmtId="38" fontId="11" fillId="0" borderId="52" xfId="1" applyFont="1" applyFill="1" applyBorder="1" applyAlignment="1">
      <alignment vertical="center"/>
    </xf>
    <xf numFmtId="38" fontId="11" fillId="2" borderId="52" xfId="1" applyFont="1" applyFill="1" applyBorder="1" applyAlignment="1">
      <alignment vertical="center" justifyLastLine="1"/>
    </xf>
    <xf numFmtId="38" fontId="11" fillId="0" borderId="23" xfId="1" applyFont="1" applyFill="1" applyBorder="1" applyAlignment="1">
      <alignment vertical="center" justifyLastLine="1"/>
    </xf>
    <xf numFmtId="38" fontId="11" fillId="0" borderId="51" xfId="1" applyFont="1" applyFill="1" applyBorder="1" applyAlignment="1">
      <alignment vertical="center" justifyLastLine="1"/>
    </xf>
    <xf numFmtId="0" fontId="11" fillId="2" borderId="50" xfId="0" applyFont="1" applyFill="1" applyBorder="1" applyAlignment="1">
      <alignment horizontal="center" vertical="center" shrinkToFit="1"/>
    </xf>
    <xf numFmtId="0" fontId="11" fillId="2" borderId="23" xfId="0" applyFont="1" applyFill="1" applyBorder="1" applyAlignment="1">
      <alignment horizontal="center" vertical="center" shrinkToFit="1"/>
    </xf>
    <xf numFmtId="38" fontId="11" fillId="0" borderId="23" xfId="1" applyFont="1" applyFill="1" applyBorder="1" applyAlignment="1">
      <alignment vertical="center"/>
    </xf>
    <xf numFmtId="38" fontId="11" fillId="2" borderId="23" xfId="1" applyFont="1" applyFill="1" applyBorder="1" applyAlignment="1">
      <alignment vertical="center" justifyLastLine="1"/>
    </xf>
    <xf numFmtId="0" fontId="11" fillId="0" borderId="50" xfId="0" applyFont="1" applyBorder="1" applyAlignment="1">
      <alignment horizontal="right" vertical="center"/>
    </xf>
    <xf numFmtId="38" fontId="11" fillId="0" borderId="48" xfId="1" applyFont="1" applyFill="1" applyBorder="1" applyAlignment="1">
      <alignment vertical="center" justifyLastLine="1"/>
    </xf>
    <xf numFmtId="38" fontId="11" fillId="2" borderId="48" xfId="1" applyFont="1" applyFill="1" applyBorder="1" applyAlignment="1">
      <alignment vertical="center" justifyLastLine="1"/>
    </xf>
    <xf numFmtId="38" fontId="11" fillId="2" borderId="49" xfId="1" applyFont="1" applyFill="1" applyBorder="1" applyAlignment="1">
      <alignment vertical="center" justifyLastLine="1"/>
    </xf>
    <xf numFmtId="38" fontId="11" fillId="0" borderId="34" xfId="1" applyFont="1" applyFill="1" applyBorder="1" applyAlignment="1">
      <alignment vertical="center" shrinkToFit="1"/>
    </xf>
    <xf numFmtId="38" fontId="11" fillId="0" borderId="31" xfId="1" applyFont="1" applyFill="1" applyBorder="1" applyAlignment="1">
      <alignment vertical="center" shrinkToFit="1"/>
    </xf>
    <xf numFmtId="176" fontId="0" fillId="0" borderId="31" xfId="1" applyNumberFormat="1" applyFont="1" applyFill="1" applyBorder="1" applyAlignment="1">
      <alignment horizontal="center" vertical="center" shrinkToFit="1"/>
    </xf>
    <xf numFmtId="0" fontId="9" fillId="0" borderId="22" xfId="0" applyFont="1" applyBorder="1" applyAlignment="1">
      <alignment horizontal="distributed" vertical="center" wrapText="1"/>
    </xf>
    <xf numFmtId="0" fontId="9" fillId="0" borderId="24" xfId="0" applyFont="1" applyBorder="1" applyAlignment="1">
      <alignment horizontal="distributed" vertical="center" wrapText="1"/>
    </xf>
    <xf numFmtId="0" fontId="9" fillId="0" borderId="22" xfId="0" applyFont="1" applyBorder="1" applyAlignment="1">
      <alignment horizontal="distributed" vertical="center" indent="2"/>
    </xf>
    <xf numFmtId="0" fontId="9" fillId="0" borderId="63" xfId="0" applyFont="1" applyBorder="1" applyAlignment="1">
      <alignment horizontal="distributed" vertical="center" indent="2"/>
    </xf>
    <xf numFmtId="0" fontId="9" fillId="0" borderId="22" xfId="0" applyFont="1" applyBorder="1" applyAlignment="1">
      <alignment horizontal="distributed" vertical="center"/>
    </xf>
    <xf numFmtId="0" fontId="9" fillId="0" borderId="63" xfId="0" applyFont="1" applyBorder="1" applyAlignment="1">
      <alignment horizontal="distributed" vertical="center"/>
    </xf>
    <xf numFmtId="0" fontId="9" fillId="0" borderId="22" xfId="0" applyFont="1" applyBorder="1" applyAlignment="1">
      <alignment horizontal="distributed" vertical="center" shrinkToFit="1"/>
    </xf>
    <xf numFmtId="0" fontId="9" fillId="0" borderId="63" xfId="0" applyFont="1" applyBorder="1" applyAlignment="1">
      <alignment horizontal="distributed" vertical="center" shrinkToFit="1"/>
    </xf>
    <xf numFmtId="38" fontId="14" fillId="0" borderId="22" xfId="1" applyFont="1" applyFill="1" applyBorder="1" applyAlignment="1">
      <alignment horizontal="distributed" vertical="center"/>
    </xf>
    <xf numFmtId="38" fontId="14" fillId="0" borderId="63" xfId="1" applyFont="1" applyFill="1" applyBorder="1" applyAlignment="1">
      <alignment horizontal="distributed" vertical="center"/>
    </xf>
    <xf numFmtId="0" fontId="0" fillId="0" borderId="31" xfId="0" applyBorder="1" applyAlignment="1">
      <alignment horizontal="center" vertical="center"/>
    </xf>
    <xf numFmtId="0" fontId="0" fillId="0" borderId="62" xfId="0" applyBorder="1" applyAlignment="1">
      <alignment horizontal="center" vertical="center"/>
    </xf>
    <xf numFmtId="0" fontId="11" fillId="2" borderId="47" xfId="0" applyFont="1" applyFill="1" applyBorder="1" applyAlignment="1">
      <alignment horizontal="center" vertical="center" shrinkToFit="1"/>
    </xf>
    <xf numFmtId="0" fontId="11" fillId="2" borderId="48" xfId="0" applyFont="1" applyFill="1" applyBorder="1" applyAlignment="1">
      <alignment horizontal="center" vertical="center" shrinkToFit="1"/>
    </xf>
    <xf numFmtId="38" fontId="11" fillId="0" borderId="48" xfId="1" applyFont="1" applyFill="1" applyBorder="1" applyAlignment="1">
      <alignment vertical="center"/>
    </xf>
    <xf numFmtId="176" fontId="9" fillId="0" borderId="22" xfId="1" applyNumberFormat="1" applyFont="1" applyFill="1" applyBorder="1" applyAlignment="1">
      <alignment horizontal="distributed" vertical="center" shrinkToFit="1"/>
    </xf>
    <xf numFmtId="176" fontId="9" fillId="0" borderId="24" xfId="1" applyNumberFormat="1" applyFont="1" applyFill="1" applyBorder="1" applyAlignment="1">
      <alignment horizontal="distributed" vertical="center" shrinkToFit="1"/>
    </xf>
    <xf numFmtId="176" fontId="9" fillId="0" borderId="63" xfId="1" applyNumberFormat="1" applyFont="1" applyFill="1" applyBorder="1" applyAlignment="1">
      <alignment horizontal="distributed" vertical="center" shrinkToFit="1"/>
    </xf>
    <xf numFmtId="38" fontId="9" fillId="0" borderId="7" xfId="1" applyFont="1" applyFill="1" applyBorder="1" applyAlignment="1">
      <alignment horizontal="distributed" vertical="center"/>
    </xf>
    <xf numFmtId="38" fontId="9" fillId="0" borderId="0" xfId="1" applyFont="1" applyFill="1" applyBorder="1" applyAlignment="1">
      <alignment horizontal="distributed" vertical="center"/>
    </xf>
    <xf numFmtId="0" fontId="9" fillId="2" borderId="45" xfId="0" applyFont="1" applyFill="1" applyBorder="1" applyAlignment="1">
      <alignment vertical="center"/>
    </xf>
    <xf numFmtId="0" fontId="9" fillId="2" borderId="0" xfId="0" applyFont="1" applyFill="1" applyAlignment="1">
      <alignment vertical="center"/>
    </xf>
    <xf numFmtId="0" fontId="9" fillId="2" borderId="46" xfId="0" applyFont="1" applyFill="1" applyBorder="1" applyAlignment="1">
      <alignment vertical="center"/>
    </xf>
    <xf numFmtId="6" fontId="13" fillId="0" borderId="2" xfId="1" applyNumberFormat="1" applyFont="1" applyFill="1" applyBorder="1" applyAlignment="1">
      <alignment vertical="center" justifyLastLine="1"/>
    </xf>
    <xf numFmtId="6" fontId="13" fillId="0" borderId="11" xfId="1" applyNumberFormat="1" applyFont="1" applyFill="1" applyBorder="1" applyAlignment="1">
      <alignment vertical="center" justifyLastLine="1"/>
    </xf>
    <xf numFmtId="6" fontId="13" fillId="0" borderId="3" xfId="1" applyNumberFormat="1" applyFont="1" applyFill="1" applyBorder="1" applyAlignment="1">
      <alignment vertical="center" justifyLastLine="1"/>
    </xf>
    <xf numFmtId="38" fontId="13" fillId="0" borderId="2" xfId="1" applyFont="1" applyFill="1" applyBorder="1" applyAlignment="1">
      <alignment horizontal="center" vertical="center" justifyLastLine="1"/>
    </xf>
    <xf numFmtId="38" fontId="13" fillId="0" borderId="11" xfId="1" applyFont="1" applyFill="1" applyBorder="1" applyAlignment="1">
      <alignment horizontal="center" vertical="center" justifyLastLine="1"/>
    </xf>
    <xf numFmtId="38" fontId="13" fillId="0" borderId="3" xfId="1" applyFont="1" applyFill="1" applyBorder="1" applyAlignment="1">
      <alignment horizontal="center" vertical="center" justifyLastLine="1"/>
    </xf>
    <xf numFmtId="38" fontId="10" fillId="0" borderId="22" xfId="1" applyFont="1" applyFill="1" applyBorder="1" applyAlignment="1">
      <alignment horizontal="distributed" vertical="center" shrinkToFit="1"/>
    </xf>
    <xf numFmtId="38" fontId="10" fillId="0" borderId="63" xfId="1" applyFont="1" applyFill="1" applyBorder="1" applyAlignment="1">
      <alignment horizontal="distributed" vertical="center" shrinkToFit="1"/>
    </xf>
    <xf numFmtId="38" fontId="9" fillId="0" borderId="22" xfId="1" applyFont="1" applyFill="1" applyBorder="1" applyAlignment="1">
      <alignment horizontal="distributed" vertical="center"/>
    </xf>
    <xf numFmtId="38" fontId="9" fillId="0" borderId="10" xfId="1" applyFont="1" applyFill="1" applyBorder="1" applyAlignment="1">
      <alignment horizontal="distributed" vertical="center"/>
    </xf>
    <xf numFmtId="38" fontId="9" fillId="0" borderId="1" xfId="1" applyFont="1" applyFill="1" applyBorder="1" applyAlignment="1">
      <alignment horizontal="distributed" vertical="center"/>
    </xf>
    <xf numFmtId="0" fontId="9" fillId="2" borderId="41" xfId="0" applyFont="1" applyFill="1" applyBorder="1" applyAlignment="1">
      <alignment vertical="center"/>
    </xf>
    <xf numFmtId="0" fontId="9" fillId="2" borderId="42" xfId="0" applyFont="1" applyFill="1" applyBorder="1" applyAlignment="1">
      <alignment vertical="center"/>
    </xf>
    <xf numFmtId="38" fontId="0" fillId="0" borderId="2" xfId="1" applyFont="1" applyFill="1" applyBorder="1" applyAlignment="1">
      <alignment horizontal="distributed" vertical="center"/>
    </xf>
    <xf numFmtId="38" fontId="0" fillId="0" borderId="11" xfId="1" applyFont="1" applyFill="1" applyBorder="1" applyAlignment="1">
      <alignment horizontal="distributed" vertical="center"/>
    </xf>
    <xf numFmtId="38" fontId="0" fillId="0" borderId="26" xfId="1" applyFont="1" applyFill="1" applyBorder="1" applyAlignment="1">
      <alignment horizontal="distributed" vertical="center"/>
    </xf>
    <xf numFmtId="177" fontId="0" fillId="2" borderId="35" xfId="0" applyNumberFormat="1" applyFill="1" applyBorder="1" applyAlignment="1">
      <alignment horizontal="left" vertical="center"/>
    </xf>
    <xf numFmtId="177" fontId="0" fillId="2" borderId="36" xfId="0" applyNumberFormat="1" applyFill="1" applyBorder="1" applyAlignment="1">
      <alignment horizontal="left" vertical="center"/>
    </xf>
    <xf numFmtId="177" fontId="0" fillId="2" borderId="37" xfId="0" applyNumberFormat="1" applyFill="1" applyBorder="1" applyAlignment="1">
      <alignment horizontal="left" vertical="center"/>
    </xf>
    <xf numFmtId="0" fontId="3" fillId="0" borderId="44" xfId="0" applyFont="1" applyBorder="1" applyAlignment="1">
      <alignment horizontal="center" vertical="center"/>
    </xf>
    <xf numFmtId="0" fontId="3" fillId="0" borderId="0" xfId="0" applyFont="1" applyAlignment="1">
      <alignment horizontal="center" vertical="center"/>
    </xf>
    <xf numFmtId="0" fontId="3" fillId="0" borderId="8" xfId="0" applyFont="1" applyBorder="1" applyAlignment="1">
      <alignment horizontal="center" vertical="center"/>
    </xf>
    <xf numFmtId="0" fontId="0" fillId="2" borderId="38" xfId="0" applyFill="1" applyBorder="1" applyAlignment="1">
      <alignment horizontal="center" vertical="center" shrinkToFit="1"/>
    </xf>
    <xf numFmtId="0" fontId="0" fillId="2" borderId="39" xfId="0" applyFill="1" applyBorder="1" applyAlignment="1">
      <alignment horizontal="center" vertical="center" shrinkToFit="1"/>
    </xf>
    <xf numFmtId="0" fontId="0" fillId="2" borderId="40" xfId="0" applyFill="1" applyBorder="1" applyAlignment="1">
      <alignment horizontal="center" vertical="center" shrinkToFit="1"/>
    </xf>
    <xf numFmtId="0" fontId="0" fillId="2" borderId="41" xfId="0" applyFill="1" applyBorder="1" applyAlignment="1">
      <alignment horizontal="center" vertical="center" shrinkToFit="1"/>
    </xf>
    <xf numFmtId="0" fontId="0" fillId="2" borderId="42" xfId="0" applyFill="1" applyBorder="1" applyAlignment="1">
      <alignment horizontal="center" vertical="center" shrinkToFit="1"/>
    </xf>
    <xf numFmtId="0" fontId="0" fillId="2" borderId="43" xfId="0" applyFill="1" applyBorder="1" applyAlignment="1">
      <alignment horizontal="center" vertical="center" shrinkToFit="1"/>
    </xf>
    <xf numFmtId="0" fontId="9" fillId="2" borderId="38" xfId="0" applyFont="1" applyFill="1" applyBorder="1" applyAlignment="1">
      <alignment vertical="center"/>
    </xf>
    <xf numFmtId="0" fontId="9" fillId="2" borderId="39" xfId="0" applyFont="1" applyFill="1" applyBorder="1" applyAlignment="1">
      <alignment vertical="center"/>
    </xf>
    <xf numFmtId="0" fontId="9" fillId="2" borderId="40" xfId="0" applyFont="1" applyFill="1" applyBorder="1" applyAlignment="1">
      <alignment vertical="center"/>
    </xf>
    <xf numFmtId="0" fontId="0" fillId="2" borderId="35" xfId="0" applyFill="1" applyBorder="1" applyAlignment="1">
      <alignment horizontal="right"/>
    </xf>
    <xf numFmtId="0" fontId="0" fillId="2" borderId="36" xfId="0" applyFill="1" applyBorder="1" applyAlignment="1">
      <alignment horizontal="right"/>
    </xf>
    <xf numFmtId="0" fontId="0" fillId="0" borderId="36" xfId="0" applyBorder="1"/>
    <xf numFmtId="0" fontId="0" fillId="0" borderId="37" xfId="0" applyBorder="1"/>
    <xf numFmtId="38" fontId="11" fillId="0" borderId="5" xfId="1" applyFont="1" applyBorder="1" applyAlignment="1">
      <alignment vertical="center" justifyLastLine="1"/>
    </xf>
    <xf numFmtId="38" fontId="11" fillId="0" borderId="0" xfId="1" applyFont="1" applyBorder="1" applyAlignment="1">
      <alignment vertical="center" justifyLastLine="1"/>
    </xf>
    <xf numFmtId="0" fontId="0" fillId="0" borderId="4" xfId="0" applyBorder="1" applyAlignment="1">
      <alignment horizontal="distributed" vertical="center" indent="1"/>
    </xf>
    <xf numFmtId="0" fontId="0" fillId="0" borderId="5" xfId="0" applyBorder="1" applyAlignment="1">
      <alignment horizontal="distributed" vertical="center" indent="1"/>
    </xf>
    <xf numFmtId="0" fontId="0" fillId="0" borderId="0" xfId="0" applyAlignment="1">
      <alignment horizontal="distributed" vertical="center" indent="1"/>
    </xf>
    <xf numFmtId="0" fontId="0" fillId="0" borderId="8" xfId="0" applyBorder="1" applyAlignment="1">
      <alignment horizontal="distributed" vertical="center" indent="1"/>
    </xf>
    <xf numFmtId="38" fontId="11" fillId="0" borderId="33" xfId="1" applyFont="1" applyFill="1" applyBorder="1" applyAlignment="1">
      <alignment vertical="center"/>
    </xf>
    <xf numFmtId="38" fontId="11" fillId="0" borderId="33" xfId="1" applyFont="1" applyFill="1" applyBorder="1" applyAlignment="1">
      <alignment vertical="center" shrinkToFit="1"/>
    </xf>
    <xf numFmtId="176" fontId="0" fillId="0" borderId="33" xfId="1" applyNumberFormat="1" applyFont="1" applyFill="1" applyBorder="1" applyAlignment="1">
      <alignment horizontal="center" vertical="center" shrinkToFit="1"/>
    </xf>
    <xf numFmtId="38" fontId="11" fillId="0" borderId="24" xfId="1" applyFont="1" applyFill="1" applyBorder="1" applyAlignment="1">
      <alignment vertical="center"/>
    </xf>
    <xf numFmtId="38" fontId="11" fillId="0" borderId="24" xfId="1" applyFont="1" applyFill="1" applyBorder="1" applyAlignment="1">
      <alignment vertical="center" justifyLastLine="1"/>
    </xf>
    <xf numFmtId="0" fontId="9" fillId="0" borderId="24" xfId="0" applyFont="1" applyBorder="1" applyAlignment="1">
      <alignment horizontal="distributed" vertical="center" indent="2"/>
    </xf>
    <xf numFmtId="0" fontId="9" fillId="0" borderId="24" xfId="0" applyFont="1" applyBorder="1" applyAlignment="1">
      <alignment horizontal="distributed" vertical="center"/>
    </xf>
    <xf numFmtId="0" fontId="9" fillId="0" borderId="24" xfId="0" applyFont="1" applyBorder="1" applyAlignment="1">
      <alignment horizontal="distributed" vertical="center" shrinkToFit="1"/>
    </xf>
    <xf numFmtId="38" fontId="14" fillId="0" borderId="24" xfId="1" applyFont="1" applyFill="1" applyBorder="1" applyAlignment="1">
      <alignment horizontal="distributed" vertical="center"/>
    </xf>
    <xf numFmtId="38" fontId="11" fillId="0" borderId="31" xfId="1" applyFont="1" applyFill="1" applyBorder="1" applyAlignment="1">
      <alignment vertical="center"/>
    </xf>
    <xf numFmtId="38" fontId="10" fillId="0" borderId="24" xfId="1" applyFont="1" applyFill="1" applyBorder="1" applyAlignment="1">
      <alignment horizontal="distributed" vertical="center" shrinkToFit="1"/>
    </xf>
    <xf numFmtId="38" fontId="0" fillId="0" borderId="29" xfId="1" applyFont="1" applyFill="1" applyBorder="1" applyAlignment="1">
      <alignment horizontal="distributed" vertical="center"/>
    </xf>
    <xf numFmtId="0" fontId="0" fillId="0" borderId="0" xfId="0" applyBorder="1" applyAlignment="1"/>
    <xf numFmtId="0" fontId="0" fillId="0" borderId="0" xfId="0" applyBorder="1"/>
    <xf numFmtId="0" fontId="0" fillId="2" borderId="1" xfId="0" applyFill="1" applyBorder="1" applyAlignment="1" applyProtection="1">
      <alignment horizontal="right"/>
      <protection locked="0"/>
    </xf>
    <xf numFmtId="0" fontId="0" fillId="2" borderId="27" xfId="0" applyFill="1" applyBorder="1" applyAlignment="1" applyProtection="1">
      <alignment horizontal="center" vertical="center" shrinkToFit="1"/>
      <protection locked="0"/>
    </xf>
    <xf numFmtId="0" fontId="0" fillId="2" borderId="5" xfId="0" applyFill="1" applyBorder="1" applyAlignment="1" applyProtection="1">
      <alignment horizontal="center" vertical="center" shrinkToFit="1"/>
      <protection locked="0"/>
    </xf>
    <xf numFmtId="0" fontId="0" fillId="2" borderId="6" xfId="0" applyFill="1" applyBorder="1" applyAlignment="1" applyProtection="1">
      <alignment horizontal="center" vertical="center" shrinkToFit="1"/>
      <protection locked="0"/>
    </xf>
    <xf numFmtId="0" fontId="0" fillId="2" borderId="28"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shrinkToFit="1"/>
      <protection locked="0"/>
    </xf>
    <xf numFmtId="0" fontId="0" fillId="2" borderId="9" xfId="0" applyFill="1" applyBorder="1" applyAlignment="1" applyProtection="1">
      <alignment horizontal="center" vertical="center" shrinkToFit="1"/>
      <protection locked="0"/>
    </xf>
    <xf numFmtId="0" fontId="9" fillId="2" borderId="0" xfId="0" applyFont="1" applyFill="1" applyAlignment="1" applyProtection="1">
      <alignment vertical="center"/>
      <protection locked="0"/>
    </xf>
    <xf numFmtId="0" fontId="9" fillId="2" borderId="1" xfId="0" applyFont="1" applyFill="1" applyBorder="1" applyAlignment="1" applyProtection="1">
      <alignment vertical="center"/>
      <protection locked="0"/>
    </xf>
    <xf numFmtId="177" fontId="0" fillId="2" borderId="11" xfId="0" applyNumberFormat="1" applyFill="1" applyBorder="1" applyAlignment="1" applyProtection="1">
      <alignment horizontal="left" vertical="center"/>
      <protection locked="0"/>
    </xf>
    <xf numFmtId="177" fontId="0" fillId="2" borderId="3" xfId="0" applyNumberFormat="1" applyFill="1" applyBorder="1" applyAlignment="1" applyProtection="1">
      <alignment horizontal="left" vertical="center"/>
      <protection locked="0"/>
    </xf>
    <xf numFmtId="0" fontId="11" fillId="2" borderId="31" xfId="0" applyFont="1" applyFill="1" applyBorder="1" applyAlignment="1" applyProtection="1">
      <alignment horizontal="center" vertical="center" shrinkToFit="1"/>
      <protection locked="0"/>
    </xf>
    <xf numFmtId="0" fontId="11" fillId="2" borderId="23" xfId="0" applyFont="1" applyFill="1" applyBorder="1" applyAlignment="1" applyProtection="1">
      <alignment horizontal="center" vertical="center" shrinkToFit="1"/>
      <protection locked="0"/>
    </xf>
    <xf numFmtId="38" fontId="11" fillId="2" borderId="31" xfId="1" applyFont="1" applyFill="1" applyBorder="1" applyAlignment="1" applyProtection="1">
      <alignment vertical="center" justifyLastLine="1"/>
      <protection locked="0"/>
    </xf>
    <xf numFmtId="38" fontId="11" fillId="2" borderId="23" xfId="1" applyFont="1" applyFill="1" applyBorder="1" applyAlignment="1" applyProtection="1">
      <alignment vertical="center" justifyLastLine="1"/>
      <protection locked="0"/>
    </xf>
    <xf numFmtId="38" fontId="11" fillId="2" borderId="24" xfId="1" applyFont="1" applyFill="1" applyBorder="1" applyAlignment="1" applyProtection="1">
      <alignment vertical="center" justifyLastLine="1"/>
      <protection locked="0"/>
    </xf>
    <xf numFmtId="38" fontId="11" fillId="2" borderId="23" xfId="1" applyFont="1" applyFill="1" applyBorder="1" applyAlignment="1" applyProtection="1">
      <alignment vertical="center" shrinkToFit="1"/>
      <protection locked="0"/>
    </xf>
    <xf numFmtId="38" fontId="0" fillId="2" borderId="15" xfId="1" applyFont="1" applyFill="1" applyBorder="1" applyAlignment="1" applyProtection="1">
      <alignment horizontal="center" vertical="center"/>
      <protection locked="0"/>
    </xf>
    <xf numFmtId="38" fontId="0" fillId="2" borderId="16" xfId="1" applyFont="1" applyFill="1" applyBorder="1" applyAlignment="1" applyProtection="1">
      <alignment horizontal="center" vertical="center"/>
      <protection locked="0"/>
    </xf>
    <xf numFmtId="38" fontId="0" fillId="2" borderId="18" xfId="1" applyFont="1" applyFill="1" applyBorder="1" applyAlignment="1" applyProtection="1">
      <alignment horizontal="center" vertical="center"/>
      <protection locked="0"/>
    </xf>
    <xf numFmtId="38" fontId="0" fillId="2" borderId="19" xfId="1"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9" xfId="0" applyFont="1" applyBorder="1" applyAlignment="1" applyProtection="1">
      <alignment horizontal="center" vertical="center"/>
      <protection locked="0"/>
    </xf>
    <xf numFmtId="0" fontId="0" fillId="0" borderId="1" xfId="0" applyBorder="1" applyAlignment="1" applyProtection="1">
      <alignment horizont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176" fontId="0" fillId="0" borderId="12" xfId="1" applyNumberFormat="1" applyFont="1" applyBorder="1" applyAlignment="1" applyProtection="1">
      <alignment horizontal="center" vertical="center" shrinkToFit="1"/>
      <protection locked="0"/>
    </xf>
    <xf numFmtId="176" fontId="0" fillId="0" borderId="13" xfId="1" applyNumberFormat="1" applyFont="1" applyBorder="1" applyAlignment="1" applyProtection="1">
      <alignment horizontal="center" vertical="center" shrinkToFit="1"/>
      <protection locked="0"/>
    </xf>
    <xf numFmtId="176" fontId="0" fillId="0" borderId="14" xfId="1" applyNumberFormat="1" applyFont="1" applyBorder="1" applyAlignment="1" applyProtection="1">
      <alignment horizontal="center" vertical="center" shrinkToFit="1"/>
      <protection locked="0"/>
    </xf>
    <xf numFmtId="176" fontId="0" fillId="0" borderId="15" xfId="1" applyNumberFormat="1" applyFont="1" applyBorder="1" applyAlignment="1" applyProtection="1">
      <alignment horizontal="center" vertical="center" shrinkToFit="1"/>
      <protection locked="0"/>
    </xf>
    <xf numFmtId="176" fontId="0" fillId="0" borderId="16" xfId="1" applyNumberFormat="1" applyFont="1" applyBorder="1" applyAlignment="1" applyProtection="1">
      <alignment horizontal="center" vertical="center" shrinkToFit="1"/>
      <protection locked="0"/>
    </xf>
    <xf numFmtId="176" fontId="0" fillId="0" borderId="17" xfId="1" applyNumberFormat="1" applyFont="1" applyBorder="1" applyAlignment="1" applyProtection="1">
      <alignment horizontal="center" vertical="center" shrinkToFit="1"/>
      <protection locked="0"/>
    </xf>
    <xf numFmtId="176" fontId="0" fillId="0" borderId="18" xfId="1" applyNumberFormat="1" applyFont="1" applyBorder="1" applyAlignment="1" applyProtection="1">
      <alignment horizontal="center" vertical="center" shrinkToFit="1"/>
      <protection locked="0"/>
    </xf>
    <xf numFmtId="176" fontId="0" fillId="0" borderId="19" xfId="1" applyNumberFormat="1" applyFont="1" applyBorder="1" applyAlignment="1" applyProtection="1">
      <alignment horizontal="center" vertical="center" shrinkToFit="1"/>
      <protection locked="0"/>
    </xf>
    <xf numFmtId="176" fontId="0" fillId="0" borderId="20" xfId="1" applyNumberFormat="1" applyFont="1" applyBorder="1" applyAlignment="1" applyProtection="1">
      <alignment horizontal="center" vertical="center" shrinkToFit="1"/>
      <protection locked="0"/>
    </xf>
    <xf numFmtId="38" fontId="11" fillId="0" borderId="12" xfId="1" applyFont="1" applyBorder="1" applyAlignment="1" applyProtection="1">
      <alignment vertical="center"/>
      <protection locked="0"/>
    </xf>
    <xf numFmtId="38" fontId="11" fillId="0" borderId="13" xfId="1" applyFont="1" applyBorder="1" applyAlignment="1" applyProtection="1">
      <alignment vertical="center"/>
      <protection locked="0"/>
    </xf>
    <xf numFmtId="38" fontId="11" fillId="0" borderId="14" xfId="1" applyFont="1" applyBorder="1" applyAlignment="1" applyProtection="1">
      <alignment vertical="center"/>
      <protection locked="0"/>
    </xf>
    <xf numFmtId="38" fontId="11" fillId="0" borderId="15" xfId="1" applyFont="1" applyBorder="1" applyAlignment="1" applyProtection="1">
      <alignment vertical="center"/>
      <protection locked="0"/>
    </xf>
    <xf numFmtId="38" fontId="11" fillId="0" borderId="16" xfId="1" applyFont="1" applyBorder="1" applyAlignment="1" applyProtection="1">
      <alignment vertical="center"/>
      <protection locked="0"/>
    </xf>
    <xf numFmtId="38" fontId="11" fillId="0" borderId="17" xfId="1" applyFont="1" applyBorder="1" applyAlignment="1" applyProtection="1">
      <alignment vertical="center"/>
      <protection locked="0"/>
    </xf>
    <xf numFmtId="38" fontId="11" fillId="0" borderId="18" xfId="1" applyFont="1" applyBorder="1" applyAlignment="1" applyProtection="1">
      <alignment vertical="center"/>
      <protection locked="0"/>
    </xf>
    <xf numFmtId="38" fontId="11" fillId="0" borderId="19" xfId="1" applyFont="1" applyBorder="1" applyAlignment="1" applyProtection="1">
      <alignment vertical="center"/>
      <protection locked="0"/>
    </xf>
    <xf numFmtId="38" fontId="11" fillId="0" borderId="20" xfId="1" applyFont="1" applyBorder="1" applyAlignment="1" applyProtection="1">
      <alignment vertical="center"/>
      <protection locked="0"/>
    </xf>
    <xf numFmtId="38" fontId="9" fillId="0" borderId="23" xfId="1" applyFont="1" applyBorder="1" applyAlignment="1" applyProtection="1">
      <alignment vertical="center"/>
      <protection locked="0"/>
    </xf>
    <xf numFmtId="38" fontId="9" fillId="0" borderId="24" xfId="1" applyFont="1" applyBorder="1" applyAlignment="1" applyProtection="1">
      <alignment vertical="center"/>
      <protection locked="0"/>
    </xf>
    <xf numFmtId="38" fontId="9" fillId="0" borderId="34" xfId="1" applyFont="1" applyFill="1" applyBorder="1" applyAlignment="1">
      <alignment vertical="center"/>
    </xf>
    <xf numFmtId="38" fontId="9" fillId="0" borderId="31" xfId="1" applyFont="1" applyFill="1" applyBorder="1" applyAlignment="1">
      <alignment vertical="center"/>
    </xf>
    <xf numFmtId="38" fontId="9" fillId="0" borderId="8" xfId="1" applyFont="1" applyFill="1" applyBorder="1" applyAlignment="1">
      <alignment vertical="center" shrinkToFit="1"/>
    </xf>
    <xf numFmtId="38" fontId="9" fillId="0" borderId="9" xfId="1" applyFont="1" applyFill="1" applyBorder="1" applyAlignment="1">
      <alignment vertical="center" shrinkToFit="1"/>
    </xf>
    <xf numFmtId="38" fontId="9" fillId="0" borderId="0" xfId="1" applyFont="1" applyFill="1" applyBorder="1" applyAlignment="1">
      <alignment vertical="center" shrinkToFit="1"/>
    </xf>
    <xf numFmtId="38" fontId="9" fillId="0" borderId="1" xfId="1" applyFont="1" applyFill="1" applyBorder="1" applyAlignment="1">
      <alignment vertical="center" shrinkToFit="1"/>
    </xf>
    <xf numFmtId="38" fontId="9" fillId="0" borderId="31" xfId="1" applyFont="1" applyBorder="1" applyAlignment="1" applyProtection="1">
      <alignment vertical="center"/>
      <protection locked="0"/>
    </xf>
    <xf numFmtId="38" fontId="9" fillId="0" borderId="31" xfId="1" applyFont="1" applyBorder="1" applyAlignment="1">
      <alignment vertical="center"/>
    </xf>
    <xf numFmtId="38" fontId="9" fillId="0" borderId="0" xfId="1" applyFont="1" applyBorder="1" applyAlignment="1" applyProtection="1">
      <alignment vertical="center" shrinkToFit="1"/>
      <protection locked="0"/>
    </xf>
    <xf numFmtId="38" fontId="9" fillId="0" borderId="0" xfId="1" applyFont="1" applyBorder="1" applyAlignment="1">
      <alignment vertical="center" shrinkToFit="1"/>
    </xf>
    <xf numFmtId="38" fontId="9" fillId="0" borderId="8" xfId="1" applyFont="1" applyBorder="1" applyAlignment="1">
      <alignment vertical="center" shrinkToFit="1"/>
    </xf>
    <xf numFmtId="38" fontId="9" fillId="0" borderId="1" xfId="1" applyFont="1" applyBorder="1" applyAlignment="1" applyProtection="1">
      <alignment vertical="center" shrinkToFit="1"/>
      <protection locked="0"/>
    </xf>
    <xf numFmtId="38" fontId="9" fillId="0" borderId="1" xfId="1" applyFont="1" applyBorder="1" applyAlignment="1">
      <alignment vertical="center" shrinkToFit="1"/>
    </xf>
    <xf numFmtId="38" fontId="9" fillId="0" borderId="9" xfId="1" applyFont="1" applyBorder="1" applyAlignment="1">
      <alignment vertical="center" shrinkToFit="1"/>
    </xf>
    <xf numFmtId="176" fontId="10" fillId="0" borderId="0" xfId="1" applyNumberFormat="1" applyFont="1" applyBorder="1" applyAlignment="1">
      <alignment vertical="center" shrinkToFit="1"/>
    </xf>
    <xf numFmtId="38" fontId="10" fillId="0" borderId="22" xfId="1" applyFont="1" applyBorder="1" applyAlignment="1" applyProtection="1">
      <alignment horizontal="distributed" vertical="center"/>
      <protection locked="0"/>
    </xf>
    <xf numFmtId="38" fontId="10" fillId="0" borderId="22" xfId="1" applyFont="1" applyBorder="1" applyAlignment="1">
      <alignment horizontal="distributed" vertical="center"/>
    </xf>
    <xf numFmtId="38" fontId="10" fillId="0" borderId="24" xfId="1" applyFont="1" applyBorder="1" applyAlignment="1" applyProtection="1">
      <alignment horizontal="distributed" vertical="center"/>
      <protection locked="0"/>
    </xf>
    <xf numFmtId="38" fontId="10" fillId="0" borderId="24" xfId="1" applyFont="1" applyBorder="1" applyAlignment="1">
      <alignment horizontal="distributed" vertical="center"/>
    </xf>
    <xf numFmtId="38" fontId="10" fillId="0" borderId="22" xfId="1" applyFont="1" applyFill="1" applyBorder="1" applyAlignment="1">
      <alignment horizontal="distributed" vertical="center"/>
    </xf>
    <xf numFmtId="38" fontId="10" fillId="0" borderId="24" xfId="1" applyFont="1" applyFill="1" applyBorder="1" applyAlignment="1">
      <alignment horizontal="distributed" vertical="center"/>
    </xf>
  </cellXfs>
  <cellStyles count="3">
    <cellStyle name="桁区切り" xfId="1" builtinId="6"/>
    <cellStyle name="標準" xfId="0" builtinId="0"/>
    <cellStyle name="標準 2" xfId="2" xr:uid="{C422C7BB-DDF6-46CB-AA9D-8AF8CA400B1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43</xdr:col>
      <xdr:colOff>66675</xdr:colOff>
      <xdr:row>5</xdr:row>
      <xdr:rowOff>47625</xdr:rowOff>
    </xdr:from>
    <xdr:ext cx="252945" cy="233397"/>
    <xdr:sp macro="" textlink="">
      <xdr:nvSpPr>
        <xdr:cNvPr id="68" name="テキスト ボックス 67">
          <a:extLst>
            <a:ext uri="{FF2B5EF4-FFF2-40B4-BE49-F238E27FC236}">
              <a16:creationId xmlns:a16="http://schemas.microsoft.com/office/drawing/2014/main" id="{B5CA92F5-C975-20ED-CB6E-7718B2A81EA9}"/>
            </a:ext>
          </a:extLst>
        </xdr:cNvPr>
        <xdr:cNvSpPr txBox="1"/>
      </xdr:nvSpPr>
      <xdr:spPr>
        <a:xfrm>
          <a:off x="6057900" y="781050"/>
          <a:ext cx="252945" cy="233397"/>
        </a:xfrm>
        <a:prstGeom prst="rect">
          <a:avLst/>
        </a:prstGeom>
        <a:solidFill>
          <a:srgbClr xmlns:mc="http://schemas.openxmlformats.org/markup-compatibility/2006" xmlns:a14="http://schemas.microsoft.com/office/drawing/2010/main" val="FFFFFF" mc:Ignorable="a14" a14:legacySpreadsheetColorIndex="9"/>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1400" b="1">
              <a:solidFill>
                <a:srgbClr val="FF0000"/>
              </a:solidFill>
            </a:rPr>
            <a:t>①</a:t>
          </a:r>
        </a:p>
      </xdr:txBody>
    </xdr:sp>
    <xdr:clientData/>
  </xdr:oneCellAnchor>
  <xdr:oneCellAnchor>
    <xdr:from>
      <xdr:col>20</xdr:col>
      <xdr:colOff>85725</xdr:colOff>
      <xdr:row>8</xdr:row>
      <xdr:rowOff>9525</xdr:rowOff>
    </xdr:from>
    <xdr:ext cx="252945" cy="233397"/>
    <xdr:sp macro="" textlink="">
      <xdr:nvSpPr>
        <xdr:cNvPr id="70" name="テキスト ボックス 69">
          <a:extLst>
            <a:ext uri="{FF2B5EF4-FFF2-40B4-BE49-F238E27FC236}">
              <a16:creationId xmlns:a16="http://schemas.microsoft.com/office/drawing/2014/main" id="{A4EEA171-9AC8-45B3-9731-C0ACD129EB12}"/>
            </a:ext>
          </a:extLst>
        </xdr:cNvPr>
        <xdr:cNvSpPr txBox="1"/>
      </xdr:nvSpPr>
      <xdr:spPr>
        <a:xfrm>
          <a:off x="1914525" y="1285875"/>
          <a:ext cx="252945" cy="2333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1400" b="1">
              <a:solidFill>
                <a:srgbClr val="FF0000"/>
              </a:solidFill>
            </a:rPr>
            <a:t>②</a:t>
          </a:r>
        </a:p>
      </xdr:txBody>
    </xdr:sp>
    <xdr:clientData/>
  </xdr:oneCellAnchor>
  <xdr:oneCellAnchor>
    <xdr:from>
      <xdr:col>39</xdr:col>
      <xdr:colOff>95250</xdr:colOff>
      <xdr:row>9</xdr:row>
      <xdr:rowOff>9525</xdr:rowOff>
    </xdr:from>
    <xdr:ext cx="252945" cy="233397"/>
    <xdr:sp macro="" textlink="">
      <xdr:nvSpPr>
        <xdr:cNvPr id="2" name="テキスト ボックス 1">
          <a:extLst>
            <a:ext uri="{FF2B5EF4-FFF2-40B4-BE49-F238E27FC236}">
              <a16:creationId xmlns:a16="http://schemas.microsoft.com/office/drawing/2014/main" id="{C791D4C8-8650-42EF-BADE-80E09F629F70}"/>
            </a:ext>
          </a:extLst>
        </xdr:cNvPr>
        <xdr:cNvSpPr txBox="1"/>
      </xdr:nvSpPr>
      <xdr:spPr>
        <a:xfrm>
          <a:off x="5362575" y="1409700"/>
          <a:ext cx="252945" cy="2333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1400" b="1">
              <a:solidFill>
                <a:srgbClr val="FF0000"/>
              </a:solidFill>
            </a:rPr>
            <a:t>③</a:t>
          </a:r>
        </a:p>
      </xdr:txBody>
    </xdr:sp>
    <xdr:clientData/>
  </xdr:oneCellAnchor>
  <xdr:oneCellAnchor>
    <xdr:from>
      <xdr:col>41</xdr:col>
      <xdr:colOff>85725</xdr:colOff>
      <xdr:row>14</xdr:row>
      <xdr:rowOff>9525</xdr:rowOff>
    </xdr:from>
    <xdr:ext cx="252945" cy="233397"/>
    <xdr:sp macro="" textlink="">
      <xdr:nvSpPr>
        <xdr:cNvPr id="3" name="テキスト ボックス 2">
          <a:extLst>
            <a:ext uri="{FF2B5EF4-FFF2-40B4-BE49-F238E27FC236}">
              <a16:creationId xmlns:a16="http://schemas.microsoft.com/office/drawing/2014/main" id="{14ADCF80-D3C5-4F38-8909-371B8417E989}"/>
            </a:ext>
          </a:extLst>
        </xdr:cNvPr>
        <xdr:cNvSpPr txBox="1"/>
      </xdr:nvSpPr>
      <xdr:spPr>
        <a:xfrm>
          <a:off x="5715000" y="2514600"/>
          <a:ext cx="252945" cy="2333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1400" b="1">
              <a:solidFill>
                <a:srgbClr val="FF0000"/>
              </a:solidFill>
            </a:rPr>
            <a:t>④</a:t>
          </a:r>
        </a:p>
      </xdr:txBody>
    </xdr:sp>
    <xdr:clientData/>
  </xdr:oneCellAnchor>
  <xdr:oneCellAnchor>
    <xdr:from>
      <xdr:col>2</xdr:col>
      <xdr:colOff>66675</xdr:colOff>
      <xdr:row>18</xdr:row>
      <xdr:rowOff>9525</xdr:rowOff>
    </xdr:from>
    <xdr:ext cx="252945" cy="233397"/>
    <xdr:sp macro="" textlink="">
      <xdr:nvSpPr>
        <xdr:cNvPr id="4" name="テキスト ボックス 3">
          <a:extLst>
            <a:ext uri="{FF2B5EF4-FFF2-40B4-BE49-F238E27FC236}">
              <a16:creationId xmlns:a16="http://schemas.microsoft.com/office/drawing/2014/main" id="{0B4BDD28-9AC8-4E0A-8983-BA015246F63E}"/>
            </a:ext>
          </a:extLst>
        </xdr:cNvPr>
        <xdr:cNvSpPr txBox="1"/>
      </xdr:nvSpPr>
      <xdr:spPr>
        <a:xfrm>
          <a:off x="238125" y="3133725"/>
          <a:ext cx="252945" cy="2333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1400" b="1">
              <a:solidFill>
                <a:srgbClr val="FF0000"/>
              </a:solidFill>
            </a:rPr>
            <a:t>⑤</a:t>
          </a:r>
        </a:p>
      </xdr:txBody>
    </xdr:sp>
    <xdr:clientData/>
  </xdr:oneCellAnchor>
  <xdr:oneCellAnchor>
    <xdr:from>
      <xdr:col>35</xdr:col>
      <xdr:colOff>85725</xdr:colOff>
      <xdr:row>33</xdr:row>
      <xdr:rowOff>133350</xdr:rowOff>
    </xdr:from>
    <xdr:ext cx="252945" cy="233397"/>
    <xdr:sp macro="" textlink="">
      <xdr:nvSpPr>
        <xdr:cNvPr id="5" name="テキスト ボックス 4">
          <a:extLst>
            <a:ext uri="{FF2B5EF4-FFF2-40B4-BE49-F238E27FC236}">
              <a16:creationId xmlns:a16="http://schemas.microsoft.com/office/drawing/2014/main" id="{706ABD33-7D48-4BA0-9CA0-D3373FC8491B}"/>
            </a:ext>
          </a:extLst>
        </xdr:cNvPr>
        <xdr:cNvSpPr txBox="1"/>
      </xdr:nvSpPr>
      <xdr:spPr>
        <a:xfrm>
          <a:off x="4629150" y="5829300"/>
          <a:ext cx="252945" cy="23339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lIns="36000" tIns="0" rIns="36000" bIns="0" rtlCol="0" anchor="t">
          <a:spAutoFit/>
        </a:bodyPr>
        <a:lstStyle/>
        <a:p>
          <a:r>
            <a:rPr kumimoji="1" lang="ja-JP" altLang="en-US" sz="1400" b="1">
              <a:solidFill>
                <a:srgbClr val="FF0000"/>
              </a:solidFill>
            </a:rPr>
            <a:t>⑥</a:t>
          </a:r>
        </a:p>
      </xdr:txBody>
    </xdr:sp>
    <xdr:clientData/>
  </xdr:oneCellAnchor>
  <xdr:twoCellAnchor>
    <xdr:from>
      <xdr:col>4</xdr:col>
      <xdr:colOff>4970</xdr:colOff>
      <xdr:row>5</xdr:row>
      <xdr:rowOff>66675</xdr:rowOff>
    </xdr:from>
    <xdr:to>
      <xdr:col>6</xdr:col>
      <xdr:colOff>75010</xdr:colOff>
      <xdr:row>5</xdr:row>
      <xdr:rowOff>279441</xdr:rowOff>
    </xdr:to>
    <xdr:grpSp>
      <xdr:nvGrpSpPr>
        <xdr:cNvPr id="6" name="グループ化 5">
          <a:extLst>
            <a:ext uri="{FF2B5EF4-FFF2-40B4-BE49-F238E27FC236}">
              <a16:creationId xmlns:a16="http://schemas.microsoft.com/office/drawing/2014/main" id="{3DA3FE5A-D8FC-4C84-8ECE-C2258DE2481B}"/>
            </a:ext>
          </a:extLst>
        </xdr:cNvPr>
        <xdr:cNvGrpSpPr/>
      </xdr:nvGrpSpPr>
      <xdr:grpSpPr>
        <a:xfrm>
          <a:off x="352840" y="803827"/>
          <a:ext cx="243974" cy="212766"/>
          <a:chOff x="9253548" y="1438265"/>
          <a:chExt cx="236075" cy="212766"/>
        </a:xfrm>
      </xdr:grpSpPr>
      <xdr:sp macro="" textlink="">
        <xdr:nvSpPr>
          <xdr:cNvPr id="7" name="Oval 3">
            <a:extLst>
              <a:ext uri="{FF2B5EF4-FFF2-40B4-BE49-F238E27FC236}">
                <a16:creationId xmlns:a16="http://schemas.microsoft.com/office/drawing/2014/main" id="{EE531F11-D1AF-6F25-7B09-C9853B36B7D8}"/>
              </a:ext>
            </a:extLst>
          </xdr:cNvPr>
          <xdr:cNvSpPr>
            <a:spLocks noChangeArrowheads="1"/>
          </xdr:cNvSpPr>
        </xdr:nvSpPr>
        <xdr:spPr bwMode="auto">
          <a:xfrm>
            <a:off x="9253548" y="1438265"/>
            <a:ext cx="200140" cy="212766"/>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8" name="Rectangle 7">
            <a:extLst>
              <a:ext uri="{FF2B5EF4-FFF2-40B4-BE49-F238E27FC236}">
                <a16:creationId xmlns:a16="http://schemas.microsoft.com/office/drawing/2014/main" id="{158C34FA-7DE6-A090-89FD-3D5A654AF4E7}"/>
              </a:ext>
            </a:extLst>
          </xdr:cNvPr>
          <xdr:cNvSpPr>
            <a:spLocks noChangeArrowheads="1"/>
          </xdr:cNvSpPr>
        </xdr:nvSpPr>
        <xdr:spPr bwMode="auto">
          <a:xfrm>
            <a:off x="9436705" y="1531477"/>
            <a:ext cx="52918" cy="2634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xnSp macro="">
        <xdr:nvCxnSpPr>
          <xdr:cNvPr id="9" name="直線コネクタ 8">
            <a:extLst>
              <a:ext uri="{FF2B5EF4-FFF2-40B4-BE49-F238E27FC236}">
                <a16:creationId xmlns:a16="http://schemas.microsoft.com/office/drawing/2014/main" id="{3D4F3C20-0450-0973-0850-4D9F03E11D58}"/>
              </a:ext>
            </a:extLst>
          </xdr:cNvPr>
          <xdr:cNvCxnSpPr/>
        </xdr:nvCxnSpPr>
        <xdr:spPr>
          <a:xfrm>
            <a:off x="9350911" y="1480082"/>
            <a:ext cx="0" cy="133127"/>
          </a:xfrm>
          <a:prstGeom prst="line">
            <a:avLst/>
          </a:prstGeom>
          <a:noFill/>
          <a:ln w="28575" cap="flat" cmpd="sng" algn="ctr">
            <a:solidFill>
              <a:sysClr val="windowText" lastClr="000000"/>
            </a:solidFill>
            <a:prstDash val="solid"/>
          </a:ln>
          <a:effectLst/>
        </xdr:spPr>
      </xdr:cxnSp>
    </xdr:grpSp>
    <xdr:clientData/>
  </xdr:twoCellAnchor>
  <xdr:twoCellAnchor>
    <xdr:from>
      <xdr:col>4</xdr:col>
      <xdr:colOff>4970</xdr:colOff>
      <xdr:row>44</xdr:row>
      <xdr:rowOff>66675</xdr:rowOff>
    </xdr:from>
    <xdr:to>
      <xdr:col>6</xdr:col>
      <xdr:colOff>75010</xdr:colOff>
      <xdr:row>44</xdr:row>
      <xdr:rowOff>279441</xdr:rowOff>
    </xdr:to>
    <xdr:grpSp>
      <xdr:nvGrpSpPr>
        <xdr:cNvPr id="10" name="グループ化 9">
          <a:extLst>
            <a:ext uri="{FF2B5EF4-FFF2-40B4-BE49-F238E27FC236}">
              <a16:creationId xmlns:a16="http://schemas.microsoft.com/office/drawing/2014/main" id="{64E49AF0-CB5B-4F84-B989-D3FD68F8269B}"/>
            </a:ext>
          </a:extLst>
        </xdr:cNvPr>
        <xdr:cNvGrpSpPr/>
      </xdr:nvGrpSpPr>
      <xdr:grpSpPr>
        <a:xfrm>
          <a:off x="352840" y="7322240"/>
          <a:ext cx="243974" cy="212766"/>
          <a:chOff x="9253548" y="1438265"/>
          <a:chExt cx="236075" cy="212766"/>
        </a:xfrm>
      </xdr:grpSpPr>
      <xdr:sp macro="" textlink="">
        <xdr:nvSpPr>
          <xdr:cNvPr id="11" name="Oval 3">
            <a:extLst>
              <a:ext uri="{FF2B5EF4-FFF2-40B4-BE49-F238E27FC236}">
                <a16:creationId xmlns:a16="http://schemas.microsoft.com/office/drawing/2014/main" id="{F94E98A1-B2EF-6186-0183-4BD3B7A2C233}"/>
              </a:ext>
            </a:extLst>
          </xdr:cNvPr>
          <xdr:cNvSpPr>
            <a:spLocks noChangeArrowheads="1"/>
          </xdr:cNvSpPr>
        </xdr:nvSpPr>
        <xdr:spPr bwMode="auto">
          <a:xfrm>
            <a:off x="9253548" y="1438265"/>
            <a:ext cx="200140" cy="212766"/>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2" name="Rectangle 7">
            <a:extLst>
              <a:ext uri="{FF2B5EF4-FFF2-40B4-BE49-F238E27FC236}">
                <a16:creationId xmlns:a16="http://schemas.microsoft.com/office/drawing/2014/main" id="{0497D76E-F351-7F72-6045-8BA375FA7A29}"/>
              </a:ext>
            </a:extLst>
          </xdr:cNvPr>
          <xdr:cNvSpPr>
            <a:spLocks noChangeArrowheads="1"/>
          </xdr:cNvSpPr>
        </xdr:nvSpPr>
        <xdr:spPr bwMode="auto">
          <a:xfrm>
            <a:off x="9436705" y="1531477"/>
            <a:ext cx="52918" cy="2634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xnSp macro="">
        <xdr:nvCxnSpPr>
          <xdr:cNvPr id="13" name="直線コネクタ 12">
            <a:extLst>
              <a:ext uri="{FF2B5EF4-FFF2-40B4-BE49-F238E27FC236}">
                <a16:creationId xmlns:a16="http://schemas.microsoft.com/office/drawing/2014/main" id="{C2F08270-258F-9ED0-5C8B-D1B5F11FDB4D}"/>
              </a:ext>
            </a:extLst>
          </xdr:cNvPr>
          <xdr:cNvCxnSpPr/>
        </xdr:nvCxnSpPr>
        <xdr:spPr>
          <a:xfrm>
            <a:off x="9350911" y="1480082"/>
            <a:ext cx="0" cy="133127"/>
          </a:xfrm>
          <a:prstGeom prst="line">
            <a:avLst/>
          </a:prstGeom>
          <a:noFill/>
          <a:ln w="28575" cap="flat" cmpd="sng" algn="ctr">
            <a:solidFill>
              <a:sysClr val="windowText" lastClr="000000"/>
            </a:solidFill>
            <a:prstDash val="solid"/>
          </a:ln>
          <a:effectLst/>
        </xdr:spPr>
      </xdr:cxnSp>
    </xdr:grpSp>
    <xdr:clientData/>
  </xdr:twoCellAnchor>
  <xdr:twoCellAnchor>
    <xdr:from>
      <xdr:col>4</xdr:col>
      <xdr:colOff>4970</xdr:colOff>
      <xdr:row>83</xdr:row>
      <xdr:rowOff>66675</xdr:rowOff>
    </xdr:from>
    <xdr:to>
      <xdr:col>6</xdr:col>
      <xdr:colOff>75010</xdr:colOff>
      <xdr:row>83</xdr:row>
      <xdr:rowOff>279441</xdr:rowOff>
    </xdr:to>
    <xdr:grpSp>
      <xdr:nvGrpSpPr>
        <xdr:cNvPr id="14" name="グループ化 13">
          <a:extLst>
            <a:ext uri="{FF2B5EF4-FFF2-40B4-BE49-F238E27FC236}">
              <a16:creationId xmlns:a16="http://schemas.microsoft.com/office/drawing/2014/main" id="{61CD3ED6-4D70-4279-B9C1-FFF0BE2BE3AC}"/>
            </a:ext>
          </a:extLst>
        </xdr:cNvPr>
        <xdr:cNvGrpSpPr/>
      </xdr:nvGrpSpPr>
      <xdr:grpSpPr>
        <a:xfrm>
          <a:off x="352840" y="13840653"/>
          <a:ext cx="243974" cy="212766"/>
          <a:chOff x="9253548" y="1438265"/>
          <a:chExt cx="236075" cy="212766"/>
        </a:xfrm>
      </xdr:grpSpPr>
      <xdr:sp macro="" textlink="">
        <xdr:nvSpPr>
          <xdr:cNvPr id="15" name="Oval 3">
            <a:extLst>
              <a:ext uri="{FF2B5EF4-FFF2-40B4-BE49-F238E27FC236}">
                <a16:creationId xmlns:a16="http://schemas.microsoft.com/office/drawing/2014/main" id="{4CC7056D-4FB6-B78D-2171-ACB7664F8A90}"/>
              </a:ext>
            </a:extLst>
          </xdr:cNvPr>
          <xdr:cNvSpPr>
            <a:spLocks noChangeArrowheads="1"/>
          </xdr:cNvSpPr>
        </xdr:nvSpPr>
        <xdr:spPr bwMode="auto">
          <a:xfrm>
            <a:off x="9253548" y="1438265"/>
            <a:ext cx="200140" cy="212766"/>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6" name="Rectangle 7">
            <a:extLst>
              <a:ext uri="{FF2B5EF4-FFF2-40B4-BE49-F238E27FC236}">
                <a16:creationId xmlns:a16="http://schemas.microsoft.com/office/drawing/2014/main" id="{7D1F5808-5FD1-8B24-B805-D3735C2CBB52}"/>
              </a:ext>
            </a:extLst>
          </xdr:cNvPr>
          <xdr:cNvSpPr>
            <a:spLocks noChangeArrowheads="1"/>
          </xdr:cNvSpPr>
        </xdr:nvSpPr>
        <xdr:spPr bwMode="auto">
          <a:xfrm>
            <a:off x="9436705" y="1531477"/>
            <a:ext cx="52918" cy="2634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xnSp macro="">
        <xdr:nvCxnSpPr>
          <xdr:cNvPr id="17" name="直線コネクタ 16">
            <a:extLst>
              <a:ext uri="{FF2B5EF4-FFF2-40B4-BE49-F238E27FC236}">
                <a16:creationId xmlns:a16="http://schemas.microsoft.com/office/drawing/2014/main" id="{071C0D60-BEBD-8C7D-193D-C76AEBBC1DD9}"/>
              </a:ext>
            </a:extLst>
          </xdr:cNvPr>
          <xdr:cNvCxnSpPr/>
        </xdr:nvCxnSpPr>
        <xdr:spPr>
          <a:xfrm>
            <a:off x="9350911" y="1480082"/>
            <a:ext cx="0" cy="133127"/>
          </a:xfrm>
          <a:prstGeom prst="line">
            <a:avLst/>
          </a:prstGeom>
          <a:noFill/>
          <a:ln w="28575" cap="flat" cmpd="sng" algn="ctr">
            <a:solidFill>
              <a:sysClr val="windowText" lastClr="000000"/>
            </a:solidFill>
            <a:prstDash val="solid"/>
          </a:ln>
          <a:effectLst/>
        </xdr:spPr>
      </xdr:cxnSp>
    </xdr:grpSp>
    <xdr:clientData/>
  </xdr:twoCellAnchor>
  <xdr:twoCellAnchor>
    <xdr:from>
      <xdr:col>4</xdr:col>
      <xdr:colOff>4970</xdr:colOff>
      <xdr:row>122</xdr:row>
      <xdr:rowOff>66675</xdr:rowOff>
    </xdr:from>
    <xdr:to>
      <xdr:col>6</xdr:col>
      <xdr:colOff>75010</xdr:colOff>
      <xdr:row>122</xdr:row>
      <xdr:rowOff>279441</xdr:rowOff>
    </xdr:to>
    <xdr:grpSp>
      <xdr:nvGrpSpPr>
        <xdr:cNvPr id="18" name="グループ化 17">
          <a:extLst>
            <a:ext uri="{FF2B5EF4-FFF2-40B4-BE49-F238E27FC236}">
              <a16:creationId xmlns:a16="http://schemas.microsoft.com/office/drawing/2014/main" id="{390848F4-380D-4647-8190-5496CA60DDBE}"/>
            </a:ext>
          </a:extLst>
        </xdr:cNvPr>
        <xdr:cNvGrpSpPr/>
      </xdr:nvGrpSpPr>
      <xdr:grpSpPr>
        <a:xfrm>
          <a:off x="352840" y="20359066"/>
          <a:ext cx="243974" cy="212766"/>
          <a:chOff x="9253548" y="1438265"/>
          <a:chExt cx="236075" cy="212766"/>
        </a:xfrm>
      </xdr:grpSpPr>
      <xdr:sp macro="" textlink="">
        <xdr:nvSpPr>
          <xdr:cNvPr id="19" name="Oval 3">
            <a:extLst>
              <a:ext uri="{FF2B5EF4-FFF2-40B4-BE49-F238E27FC236}">
                <a16:creationId xmlns:a16="http://schemas.microsoft.com/office/drawing/2014/main" id="{E73DCADB-FDB7-6F9E-D645-64443D9D4F25}"/>
              </a:ext>
            </a:extLst>
          </xdr:cNvPr>
          <xdr:cNvSpPr>
            <a:spLocks noChangeArrowheads="1"/>
          </xdr:cNvSpPr>
        </xdr:nvSpPr>
        <xdr:spPr bwMode="auto">
          <a:xfrm>
            <a:off x="9253548" y="1438265"/>
            <a:ext cx="200140" cy="212766"/>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0" name="Rectangle 7">
            <a:extLst>
              <a:ext uri="{FF2B5EF4-FFF2-40B4-BE49-F238E27FC236}">
                <a16:creationId xmlns:a16="http://schemas.microsoft.com/office/drawing/2014/main" id="{F48D6E22-E646-BA1A-3EAB-607764FD1757}"/>
              </a:ext>
            </a:extLst>
          </xdr:cNvPr>
          <xdr:cNvSpPr>
            <a:spLocks noChangeArrowheads="1"/>
          </xdr:cNvSpPr>
        </xdr:nvSpPr>
        <xdr:spPr bwMode="auto">
          <a:xfrm>
            <a:off x="9436705" y="1531477"/>
            <a:ext cx="52918" cy="2634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xnSp macro="">
        <xdr:nvCxnSpPr>
          <xdr:cNvPr id="21" name="直線コネクタ 20">
            <a:extLst>
              <a:ext uri="{FF2B5EF4-FFF2-40B4-BE49-F238E27FC236}">
                <a16:creationId xmlns:a16="http://schemas.microsoft.com/office/drawing/2014/main" id="{B47D56E0-A246-0000-B871-0844C3800D02}"/>
              </a:ext>
            </a:extLst>
          </xdr:cNvPr>
          <xdr:cNvCxnSpPr/>
        </xdr:nvCxnSpPr>
        <xdr:spPr>
          <a:xfrm>
            <a:off x="9350911" y="1480082"/>
            <a:ext cx="0" cy="133127"/>
          </a:xfrm>
          <a:prstGeom prst="line">
            <a:avLst/>
          </a:prstGeom>
          <a:noFill/>
          <a:ln w="28575" cap="flat" cmpd="sng" algn="ctr">
            <a:solidFill>
              <a:sysClr val="windowText" lastClr="000000"/>
            </a:solidFill>
            <a:prstDash val="solid"/>
          </a:ln>
          <a:effec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4970</xdr:colOff>
      <xdr:row>5</xdr:row>
      <xdr:rowOff>66675</xdr:rowOff>
    </xdr:from>
    <xdr:to>
      <xdr:col>6</xdr:col>
      <xdr:colOff>75010</xdr:colOff>
      <xdr:row>5</xdr:row>
      <xdr:rowOff>279441</xdr:rowOff>
    </xdr:to>
    <xdr:grpSp>
      <xdr:nvGrpSpPr>
        <xdr:cNvPr id="2" name="グループ化 1">
          <a:extLst>
            <a:ext uri="{FF2B5EF4-FFF2-40B4-BE49-F238E27FC236}">
              <a16:creationId xmlns:a16="http://schemas.microsoft.com/office/drawing/2014/main" id="{78E547FB-EB2C-4A51-8CD2-B89259B1B9CE}"/>
            </a:ext>
          </a:extLst>
        </xdr:cNvPr>
        <xdr:cNvGrpSpPr/>
      </xdr:nvGrpSpPr>
      <xdr:grpSpPr>
        <a:xfrm>
          <a:off x="352840" y="803827"/>
          <a:ext cx="243974" cy="212766"/>
          <a:chOff x="9253548" y="1438265"/>
          <a:chExt cx="236075" cy="212766"/>
        </a:xfrm>
      </xdr:grpSpPr>
      <xdr:sp macro="" textlink="">
        <xdr:nvSpPr>
          <xdr:cNvPr id="3" name="Oval 3">
            <a:extLst>
              <a:ext uri="{FF2B5EF4-FFF2-40B4-BE49-F238E27FC236}">
                <a16:creationId xmlns:a16="http://schemas.microsoft.com/office/drawing/2014/main" id="{39EC4769-0200-CE63-1EB5-CD768B9454D7}"/>
              </a:ext>
            </a:extLst>
          </xdr:cNvPr>
          <xdr:cNvSpPr>
            <a:spLocks noChangeArrowheads="1"/>
          </xdr:cNvSpPr>
        </xdr:nvSpPr>
        <xdr:spPr bwMode="auto">
          <a:xfrm>
            <a:off x="9253548" y="1438265"/>
            <a:ext cx="200140" cy="212766"/>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 name="Rectangle 7">
            <a:extLst>
              <a:ext uri="{FF2B5EF4-FFF2-40B4-BE49-F238E27FC236}">
                <a16:creationId xmlns:a16="http://schemas.microsoft.com/office/drawing/2014/main" id="{B68F8C79-4829-6211-602E-EE1FE7B768D4}"/>
              </a:ext>
            </a:extLst>
          </xdr:cNvPr>
          <xdr:cNvSpPr>
            <a:spLocks noChangeArrowheads="1"/>
          </xdr:cNvSpPr>
        </xdr:nvSpPr>
        <xdr:spPr bwMode="auto">
          <a:xfrm>
            <a:off x="9436705" y="1531477"/>
            <a:ext cx="52918" cy="2634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xnSp macro="">
        <xdr:nvCxnSpPr>
          <xdr:cNvPr id="5" name="直線コネクタ 4">
            <a:extLst>
              <a:ext uri="{FF2B5EF4-FFF2-40B4-BE49-F238E27FC236}">
                <a16:creationId xmlns:a16="http://schemas.microsoft.com/office/drawing/2014/main" id="{FECB22F0-9CD6-D6BE-5169-BAFDFA8E4325}"/>
              </a:ext>
            </a:extLst>
          </xdr:cNvPr>
          <xdr:cNvCxnSpPr/>
        </xdr:nvCxnSpPr>
        <xdr:spPr>
          <a:xfrm>
            <a:off x="9350911" y="1480082"/>
            <a:ext cx="0" cy="133127"/>
          </a:xfrm>
          <a:prstGeom prst="line">
            <a:avLst/>
          </a:prstGeom>
          <a:noFill/>
          <a:ln w="28575" cap="flat" cmpd="sng" algn="ctr">
            <a:solidFill>
              <a:sysClr val="windowText" lastClr="000000"/>
            </a:solidFill>
            <a:prstDash val="solid"/>
          </a:ln>
          <a:effectLst/>
        </xdr:spPr>
      </xdr:cxnSp>
    </xdr:grpSp>
    <xdr:clientData/>
  </xdr:twoCellAnchor>
  <xdr:twoCellAnchor>
    <xdr:from>
      <xdr:col>4</xdr:col>
      <xdr:colOff>4970</xdr:colOff>
      <xdr:row>44</xdr:row>
      <xdr:rowOff>66675</xdr:rowOff>
    </xdr:from>
    <xdr:to>
      <xdr:col>6</xdr:col>
      <xdr:colOff>75010</xdr:colOff>
      <xdr:row>44</xdr:row>
      <xdr:rowOff>279441</xdr:rowOff>
    </xdr:to>
    <xdr:grpSp>
      <xdr:nvGrpSpPr>
        <xdr:cNvPr id="6" name="グループ化 5">
          <a:extLst>
            <a:ext uri="{FF2B5EF4-FFF2-40B4-BE49-F238E27FC236}">
              <a16:creationId xmlns:a16="http://schemas.microsoft.com/office/drawing/2014/main" id="{0604EDD1-840A-48E6-A803-F48EA211A2A6}"/>
            </a:ext>
          </a:extLst>
        </xdr:cNvPr>
        <xdr:cNvGrpSpPr/>
      </xdr:nvGrpSpPr>
      <xdr:grpSpPr>
        <a:xfrm>
          <a:off x="352840" y="7322240"/>
          <a:ext cx="243974" cy="212766"/>
          <a:chOff x="9253548" y="1438265"/>
          <a:chExt cx="236075" cy="212766"/>
        </a:xfrm>
      </xdr:grpSpPr>
      <xdr:sp macro="" textlink="">
        <xdr:nvSpPr>
          <xdr:cNvPr id="7" name="Oval 3">
            <a:extLst>
              <a:ext uri="{FF2B5EF4-FFF2-40B4-BE49-F238E27FC236}">
                <a16:creationId xmlns:a16="http://schemas.microsoft.com/office/drawing/2014/main" id="{407483B8-9B62-F7E5-04DF-C7D5FA3847B7}"/>
              </a:ext>
            </a:extLst>
          </xdr:cNvPr>
          <xdr:cNvSpPr>
            <a:spLocks noChangeArrowheads="1"/>
          </xdr:cNvSpPr>
        </xdr:nvSpPr>
        <xdr:spPr bwMode="auto">
          <a:xfrm>
            <a:off x="9253548" y="1438265"/>
            <a:ext cx="200140" cy="212766"/>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8" name="Rectangle 7">
            <a:extLst>
              <a:ext uri="{FF2B5EF4-FFF2-40B4-BE49-F238E27FC236}">
                <a16:creationId xmlns:a16="http://schemas.microsoft.com/office/drawing/2014/main" id="{217BEB00-B1A7-BEA6-C720-7AAF002077CC}"/>
              </a:ext>
            </a:extLst>
          </xdr:cNvPr>
          <xdr:cNvSpPr>
            <a:spLocks noChangeArrowheads="1"/>
          </xdr:cNvSpPr>
        </xdr:nvSpPr>
        <xdr:spPr bwMode="auto">
          <a:xfrm>
            <a:off x="9436705" y="1531477"/>
            <a:ext cx="52918" cy="2634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xnSp macro="">
        <xdr:nvCxnSpPr>
          <xdr:cNvPr id="9" name="直線コネクタ 8">
            <a:extLst>
              <a:ext uri="{FF2B5EF4-FFF2-40B4-BE49-F238E27FC236}">
                <a16:creationId xmlns:a16="http://schemas.microsoft.com/office/drawing/2014/main" id="{3D3F459F-4F5E-9D49-9680-EE870C0435EF}"/>
              </a:ext>
            </a:extLst>
          </xdr:cNvPr>
          <xdr:cNvCxnSpPr/>
        </xdr:nvCxnSpPr>
        <xdr:spPr>
          <a:xfrm>
            <a:off x="9350911" y="1480082"/>
            <a:ext cx="0" cy="133127"/>
          </a:xfrm>
          <a:prstGeom prst="line">
            <a:avLst/>
          </a:prstGeom>
          <a:noFill/>
          <a:ln w="28575" cap="flat" cmpd="sng" algn="ctr">
            <a:solidFill>
              <a:sysClr val="windowText" lastClr="000000"/>
            </a:solidFill>
            <a:prstDash val="solid"/>
          </a:ln>
          <a:effectLst/>
        </xdr:spPr>
      </xdr:cxnSp>
    </xdr:grpSp>
    <xdr:clientData/>
  </xdr:twoCellAnchor>
  <xdr:twoCellAnchor>
    <xdr:from>
      <xdr:col>4</xdr:col>
      <xdr:colOff>4970</xdr:colOff>
      <xdr:row>83</xdr:row>
      <xdr:rowOff>66675</xdr:rowOff>
    </xdr:from>
    <xdr:to>
      <xdr:col>6</xdr:col>
      <xdr:colOff>75010</xdr:colOff>
      <xdr:row>83</xdr:row>
      <xdr:rowOff>279441</xdr:rowOff>
    </xdr:to>
    <xdr:grpSp>
      <xdr:nvGrpSpPr>
        <xdr:cNvPr id="10" name="グループ化 9">
          <a:extLst>
            <a:ext uri="{FF2B5EF4-FFF2-40B4-BE49-F238E27FC236}">
              <a16:creationId xmlns:a16="http://schemas.microsoft.com/office/drawing/2014/main" id="{5A56A2E0-DDC4-401B-82D9-5DEE6C55C809}"/>
            </a:ext>
          </a:extLst>
        </xdr:cNvPr>
        <xdr:cNvGrpSpPr/>
      </xdr:nvGrpSpPr>
      <xdr:grpSpPr>
        <a:xfrm>
          <a:off x="352840" y="13840653"/>
          <a:ext cx="243974" cy="212766"/>
          <a:chOff x="9253548" y="1438265"/>
          <a:chExt cx="236075" cy="212766"/>
        </a:xfrm>
      </xdr:grpSpPr>
      <xdr:sp macro="" textlink="">
        <xdr:nvSpPr>
          <xdr:cNvPr id="11" name="Oval 3">
            <a:extLst>
              <a:ext uri="{FF2B5EF4-FFF2-40B4-BE49-F238E27FC236}">
                <a16:creationId xmlns:a16="http://schemas.microsoft.com/office/drawing/2014/main" id="{5F9927A1-786B-62F2-79D6-9069E517F48C}"/>
              </a:ext>
            </a:extLst>
          </xdr:cNvPr>
          <xdr:cNvSpPr>
            <a:spLocks noChangeArrowheads="1"/>
          </xdr:cNvSpPr>
        </xdr:nvSpPr>
        <xdr:spPr bwMode="auto">
          <a:xfrm>
            <a:off x="9253548" y="1438265"/>
            <a:ext cx="200140" cy="212766"/>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12" name="Rectangle 7">
            <a:extLst>
              <a:ext uri="{FF2B5EF4-FFF2-40B4-BE49-F238E27FC236}">
                <a16:creationId xmlns:a16="http://schemas.microsoft.com/office/drawing/2014/main" id="{8670A402-85F1-210F-A64D-C787D0473D8D}"/>
              </a:ext>
            </a:extLst>
          </xdr:cNvPr>
          <xdr:cNvSpPr>
            <a:spLocks noChangeArrowheads="1"/>
          </xdr:cNvSpPr>
        </xdr:nvSpPr>
        <xdr:spPr bwMode="auto">
          <a:xfrm>
            <a:off x="9436705" y="1531477"/>
            <a:ext cx="52918" cy="2634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xnSp macro="">
        <xdr:nvCxnSpPr>
          <xdr:cNvPr id="13" name="直線コネクタ 12">
            <a:extLst>
              <a:ext uri="{FF2B5EF4-FFF2-40B4-BE49-F238E27FC236}">
                <a16:creationId xmlns:a16="http://schemas.microsoft.com/office/drawing/2014/main" id="{06B1318D-FFAB-9900-D5C6-CF4C0C5E975A}"/>
              </a:ext>
            </a:extLst>
          </xdr:cNvPr>
          <xdr:cNvCxnSpPr/>
        </xdr:nvCxnSpPr>
        <xdr:spPr>
          <a:xfrm>
            <a:off x="9350911" y="1480082"/>
            <a:ext cx="0" cy="133127"/>
          </a:xfrm>
          <a:prstGeom prst="line">
            <a:avLst/>
          </a:prstGeom>
          <a:noFill/>
          <a:ln w="28575" cap="flat" cmpd="sng" algn="ctr">
            <a:solidFill>
              <a:sysClr val="windowText" lastClr="000000"/>
            </a:solidFill>
            <a:prstDash val="solid"/>
          </a:ln>
          <a:effectLst/>
        </xdr:spPr>
      </xdr:cxnSp>
    </xdr:grpSp>
    <xdr:clientData/>
  </xdr:twoCellAnchor>
  <xdr:twoCellAnchor>
    <xdr:from>
      <xdr:col>4</xdr:col>
      <xdr:colOff>4970</xdr:colOff>
      <xdr:row>122</xdr:row>
      <xdr:rowOff>66675</xdr:rowOff>
    </xdr:from>
    <xdr:to>
      <xdr:col>6</xdr:col>
      <xdr:colOff>75010</xdr:colOff>
      <xdr:row>122</xdr:row>
      <xdr:rowOff>279441</xdr:rowOff>
    </xdr:to>
    <xdr:grpSp>
      <xdr:nvGrpSpPr>
        <xdr:cNvPr id="18" name="グループ化 17">
          <a:extLst>
            <a:ext uri="{FF2B5EF4-FFF2-40B4-BE49-F238E27FC236}">
              <a16:creationId xmlns:a16="http://schemas.microsoft.com/office/drawing/2014/main" id="{C88EFD1B-0734-4465-B22A-44BD21AFA8B1}"/>
            </a:ext>
          </a:extLst>
        </xdr:cNvPr>
        <xdr:cNvGrpSpPr/>
      </xdr:nvGrpSpPr>
      <xdr:grpSpPr>
        <a:xfrm>
          <a:off x="352840" y="20359066"/>
          <a:ext cx="243974" cy="212766"/>
          <a:chOff x="9253548" y="1438265"/>
          <a:chExt cx="236075" cy="212766"/>
        </a:xfrm>
      </xdr:grpSpPr>
      <xdr:sp macro="" textlink="">
        <xdr:nvSpPr>
          <xdr:cNvPr id="19" name="Oval 3">
            <a:extLst>
              <a:ext uri="{FF2B5EF4-FFF2-40B4-BE49-F238E27FC236}">
                <a16:creationId xmlns:a16="http://schemas.microsoft.com/office/drawing/2014/main" id="{02862E29-3CE4-36DC-0E5E-0053F134F881}"/>
              </a:ext>
            </a:extLst>
          </xdr:cNvPr>
          <xdr:cNvSpPr>
            <a:spLocks noChangeArrowheads="1"/>
          </xdr:cNvSpPr>
        </xdr:nvSpPr>
        <xdr:spPr bwMode="auto">
          <a:xfrm>
            <a:off x="9253548" y="1438265"/>
            <a:ext cx="200140" cy="212766"/>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20" name="Rectangle 7">
            <a:extLst>
              <a:ext uri="{FF2B5EF4-FFF2-40B4-BE49-F238E27FC236}">
                <a16:creationId xmlns:a16="http://schemas.microsoft.com/office/drawing/2014/main" id="{C476545F-2696-D981-CF11-73EFD4CBD3C1}"/>
              </a:ext>
            </a:extLst>
          </xdr:cNvPr>
          <xdr:cNvSpPr>
            <a:spLocks noChangeArrowheads="1"/>
          </xdr:cNvSpPr>
        </xdr:nvSpPr>
        <xdr:spPr bwMode="auto">
          <a:xfrm>
            <a:off x="9436705" y="1531477"/>
            <a:ext cx="52918" cy="26341"/>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xnSp macro="">
        <xdr:nvCxnSpPr>
          <xdr:cNvPr id="21" name="直線コネクタ 20">
            <a:extLst>
              <a:ext uri="{FF2B5EF4-FFF2-40B4-BE49-F238E27FC236}">
                <a16:creationId xmlns:a16="http://schemas.microsoft.com/office/drawing/2014/main" id="{47C2DC5E-11D7-3795-8004-E49B08109C0A}"/>
              </a:ext>
            </a:extLst>
          </xdr:cNvPr>
          <xdr:cNvCxnSpPr/>
        </xdr:nvCxnSpPr>
        <xdr:spPr>
          <a:xfrm>
            <a:off x="9350911" y="1480082"/>
            <a:ext cx="0" cy="133127"/>
          </a:xfrm>
          <a:prstGeom prst="line">
            <a:avLst/>
          </a:prstGeom>
          <a:noFill/>
          <a:ln w="28575" cap="flat" cmpd="sng" algn="ctr">
            <a:solidFill>
              <a:sysClr val="windowText" lastClr="000000"/>
            </a:solidFill>
            <a:prstDash val="solid"/>
          </a:ln>
          <a:effectLst/>
        </xdr:spPr>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6D793-2AEB-48BB-ADAF-F4A8B638C24C}">
  <sheetPr>
    <pageSetUpPr fitToPage="1"/>
  </sheetPr>
  <dimension ref="A1:B35"/>
  <sheetViews>
    <sheetView tabSelected="1" zoomScale="85" zoomScaleNormal="85" workbookViewId="0"/>
  </sheetViews>
  <sheetFormatPr defaultRowHeight="13.5" x14ac:dyDescent="0.15"/>
  <cols>
    <col min="1" max="1" width="3.375" style="110" bestFit="1" customWidth="1"/>
  </cols>
  <sheetData>
    <row r="1" spans="1:2" s="8" customFormat="1" ht="20.100000000000001" customHeight="1" x14ac:dyDescent="0.15">
      <c r="A1" s="111"/>
    </row>
    <row r="2" spans="1:2" s="8" customFormat="1" ht="20.100000000000001" customHeight="1" x14ac:dyDescent="0.15">
      <c r="A2" s="111"/>
      <c r="B2" s="8" t="s">
        <v>47</v>
      </c>
    </row>
    <row r="3" spans="1:2" s="8" customFormat="1" ht="20.100000000000001" customHeight="1" x14ac:dyDescent="0.15">
      <c r="A3" s="111"/>
    </row>
    <row r="4" spans="1:2" s="8" customFormat="1" ht="20.100000000000001" customHeight="1" x14ac:dyDescent="0.15">
      <c r="A4" s="111"/>
      <c r="B4" s="8" t="s">
        <v>80</v>
      </c>
    </row>
    <row r="5" spans="1:2" s="8" customFormat="1" ht="20.100000000000001" customHeight="1" x14ac:dyDescent="0.15">
      <c r="A5" s="111"/>
      <c r="B5" s="8" t="s">
        <v>81</v>
      </c>
    </row>
    <row r="6" spans="1:2" s="8" customFormat="1" ht="20.100000000000001" customHeight="1" x14ac:dyDescent="0.15">
      <c r="A6" s="111"/>
      <c r="B6" s="8" t="s">
        <v>63</v>
      </c>
    </row>
    <row r="7" spans="1:2" s="8" customFormat="1" ht="20.100000000000001" customHeight="1" x14ac:dyDescent="0.15">
      <c r="A7" s="111"/>
      <c r="B7" s="8" t="s">
        <v>61</v>
      </c>
    </row>
    <row r="8" spans="1:2" s="8" customFormat="1" ht="20.100000000000001" customHeight="1" x14ac:dyDescent="0.15">
      <c r="A8" s="111"/>
      <c r="B8" s="8" t="s">
        <v>62</v>
      </c>
    </row>
    <row r="9" spans="1:2" s="8" customFormat="1" ht="20.100000000000001" customHeight="1" x14ac:dyDescent="0.15">
      <c r="A9" s="111"/>
      <c r="B9" s="8" t="s">
        <v>72</v>
      </c>
    </row>
    <row r="10" spans="1:2" s="8" customFormat="1" ht="20.100000000000001" customHeight="1" x14ac:dyDescent="0.15">
      <c r="A10" s="111"/>
      <c r="B10" s="8" t="s">
        <v>73</v>
      </c>
    </row>
    <row r="11" spans="1:2" s="8" customFormat="1" ht="20.100000000000001" customHeight="1" x14ac:dyDescent="0.15">
      <c r="A11" s="111"/>
      <c r="B11" s="8" t="s">
        <v>67</v>
      </c>
    </row>
    <row r="12" spans="1:2" s="8" customFormat="1" ht="20.100000000000001" customHeight="1" x14ac:dyDescent="0.15">
      <c r="A12" s="111"/>
      <c r="B12" s="8" t="s">
        <v>76</v>
      </c>
    </row>
    <row r="13" spans="1:2" s="8" customFormat="1" ht="20.100000000000001" customHeight="1" x14ac:dyDescent="0.15">
      <c r="A13" s="111"/>
      <c r="B13" s="8" t="s">
        <v>64</v>
      </c>
    </row>
    <row r="14" spans="1:2" s="8" customFormat="1" ht="20.100000000000001" customHeight="1" x14ac:dyDescent="0.15">
      <c r="A14" s="111"/>
      <c r="B14" s="8" t="s">
        <v>66</v>
      </c>
    </row>
    <row r="15" spans="1:2" s="8" customFormat="1" ht="20.100000000000001" customHeight="1" x14ac:dyDescent="0.15">
      <c r="A15" s="111"/>
      <c r="B15" s="8" t="s">
        <v>68</v>
      </c>
    </row>
    <row r="16" spans="1:2" s="8" customFormat="1" ht="20.100000000000001" customHeight="1" x14ac:dyDescent="0.15">
      <c r="A16" s="111"/>
      <c r="B16" s="8" t="s">
        <v>82</v>
      </c>
    </row>
    <row r="17" spans="1:2" s="8" customFormat="1" ht="20.100000000000001" customHeight="1" x14ac:dyDescent="0.15">
      <c r="A17" s="111"/>
    </row>
    <row r="18" spans="1:2" s="8" customFormat="1" ht="20.100000000000001" customHeight="1" x14ac:dyDescent="0.15">
      <c r="A18" s="111" t="s">
        <v>48</v>
      </c>
      <c r="B18" s="8" t="s">
        <v>54</v>
      </c>
    </row>
    <row r="19" spans="1:2" s="8" customFormat="1" ht="20.100000000000001" customHeight="1" x14ac:dyDescent="0.15">
      <c r="A19" s="111"/>
    </row>
    <row r="20" spans="1:2" s="8" customFormat="1" ht="20.100000000000001" customHeight="1" x14ac:dyDescent="0.15">
      <c r="A20" s="111" t="s">
        <v>49</v>
      </c>
      <c r="B20" s="8" t="s">
        <v>83</v>
      </c>
    </row>
    <row r="21" spans="1:2" s="8" customFormat="1" ht="20.100000000000001" customHeight="1" x14ac:dyDescent="0.15">
      <c r="A21" s="111"/>
    </row>
    <row r="22" spans="1:2" s="8" customFormat="1" ht="20.100000000000001" customHeight="1" x14ac:dyDescent="0.15">
      <c r="A22" s="111" t="s">
        <v>50</v>
      </c>
      <c r="B22" s="8" t="s">
        <v>55</v>
      </c>
    </row>
    <row r="23" spans="1:2" s="8" customFormat="1" ht="20.100000000000001" customHeight="1" x14ac:dyDescent="0.15">
      <c r="A23" s="111"/>
    </row>
    <row r="24" spans="1:2" s="8" customFormat="1" ht="20.100000000000001" customHeight="1" x14ac:dyDescent="0.15">
      <c r="A24" s="111" t="s">
        <v>51</v>
      </c>
      <c r="B24" s="8" t="s">
        <v>56</v>
      </c>
    </row>
    <row r="25" spans="1:2" s="8" customFormat="1" ht="20.100000000000001" customHeight="1" x14ac:dyDescent="0.15">
      <c r="A25" s="111"/>
    </row>
    <row r="26" spans="1:2" s="8" customFormat="1" ht="20.100000000000001" customHeight="1" x14ac:dyDescent="0.15">
      <c r="A26" s="111" t="s">
        <v>52</v>
      </c>
      <c r="B26" s="8" t="s">
        <v>57</v>
      </c>
    </row>
    <row r="27" spans="1:2" s="8" customFormat="1" ht="20.100000000000001" customHeight="1" x14ac:dyDescent="0.15">
      <c r="A27" s="111"/>
      <c r="B27" s="8" t="s">
        <v>58</v>
      </c>
    </row>
    <row r="28" spans="1:2" s="8" customFormat="1" ht="20.100000000000001" customHeight="1" x14ac:dyDescent="0.15">
      <c r="A28" s="111"/>
      <c r="B28" s="8" t="s">
        <v>65</v>
      </c>
    </row>
    <row r="29" spans="1:2" s="8" customFormat="1" ht="20.100000000000001" customHeight="1" x14ac:dyDescent="0.15">
      <c r="A29" s="111"/>
      <c r="B29" s="8" t="s">
        <v>59</v>
      </c>
    </row>
    <row r="30" spans="1:2" s="8" customFormat="1" ht="20.100000000000001" customHeight="1" x14ac:dyDescent="0.15">
      <c r="A30" s="111"/>
      <c r="B30" s="8" t="s">
        <v>74</v>
      </c>
    </row>
    <row r="31" spans="1:2" s="8" customFormat="1" ht="20.100000000000001" customHeight="1" x14ac:dyDescent="0.15">
      <c r="A31" s="111"/>
      <c r="B31" s="8" t="s">
        <v>69</v>
      </c>
    </row>
    <row r="32" spans="1:2" s="8" customFormat="1" ht="20.100000000000001" customHeight="1" x14ac:dyDescent="0.15">
      <c r="A32" s="111"/>
    </row>
    <row r="33" spans="1:2" s="8" customFormat="1" ht="20.100000000000001" customHeight="1" x14ac:dyDescent="0.15">
      <c r="A33" s="111" t="s">
        <v>53</v>
      </c>
      <c r="B33" s="8" t="s">
        <v>60</v>
      </c>
    </row>
    <row r="34" spans="1:2" s="8" customFormat="1" ht="20.100000000000001" customHeight="1" x14ac:dyDescent="0.15">
      <c r="A34" s="111"/>
      <c r="B34" s="8" t="s">
        <v>70</v>
      </c>
    </row>
    <row r="35" spans="1:2" s="8" customFormat="1" ht="20.100000000000001" customHeight="1" x14ac:dyDescent="0.15">
      <c r="A35" s="111"/>
      <c r="B35" s="8" t="s">
        <v>71</v>
      </c>
    </row>
  </sheetData>
  <sheetProtection algorithmName="SHA-512" hashValue="ROPFT98dJ6lxdpS/5W0pSe54FdLn41eDHY8Nua1HAMWwnDEmLRtTsYUSRdZH0NOtE+Q4xWKgSqFzP/4JTQel/g==" saltValue="CkatbDeG34F0clodL3+B1w==" spinCount="100000" sheet="1" objects="1" scenarios="1"/>
  <phoneticPr fontId="2"/>
  <pageMargins left="0.7" right="0.7" top="0.75" bottom="0.75" header="0.3" footer="0.3"/>
  <pageSetup paperSize="9" scale="87"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97AC5-2213-454B-8E9E-7681C11811F6}">
  <dimension ref="A1:BE156"/>
  <sheetViews>
    <sheetView view="pageLayout" zoomScale="115" zoomScaleNormal="100" zoomScalePageLayoutView="115" workbookViewId="0">
      <selection activeCell="AT6" sqref="AT6:AW6"/>
    </sheetView>
  </sheetViews>
  <sheetFormatPr defaultColWidth="2.5" defaultRowHeight="28.35" customHeight="1" x14ac:dyDescent="0.15"/>
  <cols>
    <col min="1" max="1" width="1.5" customWidth="1"/>
    <col min="2" max="2" width="1" customWidth="1"/>
    <col min="3" max="3" width="1.5" customWidth="1"/>
    <col min="4" max="4" width="1" customWidth="1"/>
    <col min="5" max="5" width="1.5" customWidth="1"/>
    <col min="6" max="6" width="1" customWidth="1"/>
    <col min="7" max="7" width="1.5" customWidth="1"/>
    <col min="8" max="8" width="1" customWidth="1"/>
    <col min="9" max="9" width="1.5" customWidth="1"/>
    <col min="10" max="10" width="1" customWidth="1"/>
    <col min="11" max="11" width="1.5" customWidth="1"/>
    <col min="12" max="12" width="1" customWidth="1"/>
    <col min="13" max="13" width="1.5" customWidth="1"/>
    <col min="14" max="14" width="1" customWidth="1"/>
    <col min="15" max="15" width="1.5" customWidth="1"/>
    <col min="16" max="16" width="1" customWidth="1"/>
    <col min="17" max="18" width="1.5" customWidth="1"/>
    <col min="19" max="19" width="1" customWidth="1"/>
    <col min="20" max="20" width="2.5" customWidth="1"/>
    <col min="55" max="55" width="2.5" customWidth="1"/>
    <col min="56" max="56" width="1" customWidth="1"/>
    <col min="57" max="57" width="1.625" customWidth="1"/>
  </cols>
  <sheetData>
    <row r="1" spans="1:57" ht="14.1" customHeight="1" x14ac:dyDescent="0.15">
      <c r="W1" s="8"/>
      <c r="X1" s="8"/>
      <c r="Y1" s="8"/>
      <c r="Z1" s="8"/>
      <c r="AX1" s="430"/>
      <c r="AY1" s="430"/>
      <c r="AZ1" s="430"/>
      <c r="BA1" s="429"/>
      <c r="BB1" s="429"/>
      <c r="BC1" s="429"/>
      <c r="BD1" s="429"/>
      <c r="BE1" s="429"/>
    </row>
    <row r="2" spans="1:57" ht="5.85" customHeight="1" x14ac:dyDescent="0.15">
      <c r="AF2" s="8"/>
      <c r="AG2" s="8"/>
      <c r="AH2" s="8"/>
      <c r="AI2" s="8"/>
      <c r="AS2" s="14"/>
      <c r="AT2" s="14"/>
      <c r="BD2" s="9"/>
      <c r="BE2" s="9"/>
    </row>
    <row r="3" spans="1:57" ht="8.4499999999999993"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U3" s="2"/>
      <c r="AV3" s="2"/>
      <c r="AW3" s="2"/>
      <c r="AX3" s="2"/>
      <c r="AY3" s="2"/>
      <c r="AZ3" s="2"/>
      <c r="BA3" s="2"/>
      <c r="BB3" s="2"/>
      <c r="BC3" s="2"/>
      <c r="BD3" s="2"/>
      <c r="BE3" s="3"/>
    </row>
    <row r="4" spans="1:57" ht="25.5" customHeight="1" x14ac:dyDescent="0.2">
      <c r="A4" s="4"/>
      <c r="B4" s="292" t="s">
        <v>25</v>
      </c>
      <c r="C4" s="293"/>
      <c r="D4" s="293"/>
      <c r="E4" s="294"/>
      <c r="F4" s="10"/>
      <c r="H4" s="10"/>
      <c r="V4" s="30"/>
      <c r="W4" s="30"/>
      <c r="X4" s="30"/>
      <c r="Y4" s="295" t="s">
        <v>34</v>
      </c>
      <c r="Z4" s="295"/>
      <c r="AA4" s="295"/>
      <c r="AB4" s="295"/>
      <c r="AC4" s="295"/>
      <c r="AD4" s="295"/>
      <c r="AE4" s="295"/>
      <c r="AF4" s="295"/>
      <c r="AG4" s="295"/>
      <c r="AH4" s="295"/>
      <c r="AI4" s="295"/>
      <c r="AJ4" s="295"/>
      <c r="AK4" s="295"/>
      <c r="AL4" s="295"/>
      <c r="BE4" s="5"/>
    </row>
    <row r="5" spans="1:57" ht="5.85" customHeight="1" thickBot="1" x14ac:dyDescent="0.25">
      <c r="A5" s="4"/>
      <c r="B5" s="10"/>
      <c r="C5" s="10"/>
      <c r="D5" s="10"/>
      <c r="E5" s="10"/>
      <c r="F5" s="10"/>
      <c r="H5" s="10"/>
      <c r="U5" s="11"/>
      <c r="V5" s="11"/>
      <c r="W5" s="11"/>
      <c r="X5" s="12"/>
      <c r="Y5" s="13"/>
      <c r="Z5" s="13"/>
      <c r="AA5" s="13"/>
      <c r="AB5" s="13"/>
      <c r="AC5" s="13"/>
      <c r="AD5" s="13"/>
      <c r="AE5" s="13"/>
      <c r="AF5" s="13"/>
      <c r="BE5" s="5"/>
    </row>
    <row r="6" spans="1:57" ht="28.35" customHeight="1" thickBot="1" x14ac:dyDescent="0.2">
      <c r="A6" s="4"/>
      <c r="B6" s="14"/>
      <c r="C6" s="14"/>
      <c r="D6" s="291"/>
      <c r="E6" s="291"/>
      <c r="F6" s="291"/>
      <c r="G6" s="291"/>
      <c r="H6" s="14"/>
      <c r="I6" s="7" t="s">
        <v>6</v>
      </c>
      <c r="J6" s="7"/>
      <c r="K6" s="14"/>
      <c r="L6" s="7"/>
      <c r="M6" s="14"/>
      <c r="N6" s="14"/>
      <c r="O6" s="14"/>
      <c r="P6" s="14"/>
      <c r="Q6" s="14"/>
      <c r="R6" s="14"/>
      <c r="S6" s="14"/>
      <c r="T6" s="14"/>
      <c r="U6" s="14"/>
      <c r="V6" s="14"/>
      <c r="W6" s="14"/>
      <c r="X6" s="14"/>
      <c r="Y6" s="14"/>
      <c r="Z6" s="14"/>
      <c r="AA6" s="14"/>
      <c r="AT6" s="407">
        <v>7</v>
      </c>
      <c r="AU6" s="408"/>
      <c r="AV6" s="408"/>
      <c r="AW6" s="408"/>
      <c r="AX6" s="104" t="s">
        <v>2</v>
      </c>
      <c r="AY6" s="408">
        <v>6</v>
      </c>
      <c r="AZ6" s="408"/>
      <c r="BA6" s="104" t="s">
        <v>1</v>
      </c>
      <c r="BB6" s="408">
        <v>30</v>
      </c>
      <c r="BC6" s="408"/>
      <c r="BD6" s="409" t="s">
        <v>0</v>
      </c>
      <c r="BE6" s="410"/>
    </row>
    <row r="7" spans="1:57" ht="5.85" customHeight="1" x14ac:dyDescent="0.15">
      <c r="A7" s="4"/>
      <c r="BE7" s="5"/>
    </row>
    <row r="8" spans="1:57" ht="9.75" customHeight="1" thickBot="1" x14ac:dyDescent="0.2">
      <c r="A8" s="4"/>
      <c r="AM8" s="265" t="s">
        <v>7</v>
      </c>
      <c r="AN8" s="266"/>
      <c r="AO8" s="267"/>
      <c r="AP8" s="271"/>
      <c r="AQ8" s="272"/>
      <c r="AR8" s="272"/>
      <c r="AS8" s="272"/>
      <c r="AT8" s="273"/>
      <c r="AU8" s="1"/>
      <c r="AV8" s="2"/>
      <c r="AW8" s="2"/>
      <c r="AX8" s="2"/>
      <c r="AY8" s="2"/>
      <c r="AZ8" s="2"/>
      <c r="BA8" s="2"/>
      <c r="BB8" s="2"/>
      <c r="BC8" s="2"/>
      <c r="BD8" s="2"/>
      <c r="BE8" s="3"/>
    </row>
    <row r="9" spans="1:57" ht="9.75" customHeight="1" thickBot="1" x14ac:dyDescent="0.2">
      <c r="A9" s="4"/>
      <c r="B9" s="265" t="s">
        <v>8</v>
      </c>
      <c r="C9" s="266"/>
      <c r="D9" s="266"/>
      <c r="E9" s="266"/>
      <c r="F9" s="266"/>
      <c r="G9" s="266"/>
      <c r="H9" s="266"/>
      <c r="I9" s="271"/>
      <c r="J9" s="272"/>
      <c r="K9" s="272"/>
      <c r="L9" s="272"/>
      <c r="M9" s="272"/>
      <c r="N9" s="272"/>
      <c r="O9" s="272"/>
      <c r="P9" s="272"/>
      <c r="Q9" s="272"/>
      <c r="R9" s="277" t="s">
        <v>4</v>
      </c>
      <c r="S9" s="278"/>
      <c r="T9" s="278"/>
      <c r="U9" s="278"/>
      <c r="V9" s="278"/>
      <c r="W9" s="398" t="s">
        <v>41</v>
      </c>
      <c r="X9" s="399"/>
      <c r="Y9" s="399"/>
      <c r="Z9" s="399"/>
      <c r="AA9" s="399"/>
      <c r="AB9" s="399"/>
      <c r="AC9" s="399"/>
      <c r="AD9" s="399"/>
      <c r="AE9" s="399"/>
      <c r="AF9" s="399"/>
      <c r="AG9" s="399"/>
      <c r="AH9" s="399"/>
      <c r="AI9" s="399"/>
      <c r="AJ9" s="400"/>
      <c r="AK9" s="8"/>
      <c r="AM9" s="268"/>
      <c r="AN9" s="269"/>
      <c r="AO9" s="270"/>
      <c r="AP9" s="395"/>
      <c r="AQ9" s="396"/>
      <c r="AR9" s="396"/>
      <c r="AS9" s="396"/>
      <c r="AT9" s="397"/>
      <c r="AU9" s="4"/>
      <c r="BE9" s="5"/>
    </row>
    <row r="10" spans="1:57" ht="9.75" customHeight="1" thickBot="1" x14ac:dyDescent="0.2">
      <c r="A10" s="24"/>
      <c r="B10" s="268"/>
      <c r="C10" s="269"/>
      <c r="D10" s="269"/>
      <c r="E10" s="269"/>
      <c r="F10" s="269"/>
      <c r="G10" s="269"/>
      <c r="H10" s="269"/>
      <c r="I10" s="274"/>
      <c r="J10" s="275"/>
      <c r="K10" s="275"/>
      <c r="L10" s="275"/>
      <c r="M10" s="275"/>
      <c r="N10" s="275"/>
      <c r="O10" s="275"/>
      <c r="P10" s="275"/>
      <c r="Q10" s="275"/>
      <c r="R10" s="280"/>
      <c r="S10" s="281"/>
      <c r="T10" s="281"/>
      <c r="U10" s="281"/>
      <c r="V10" s="281"/>
      <c r="W10" s="401"/>
      <c r="X10" s="402"/>
      <c r="Y10" s="402"/>
      <c r="Z10" s="402"/>
      <c r="AA10" s="402"/>
      <c r="AB10" s="402"/>
      <c r="AC10" s="402"/>
      <c r="AD10" s="402"/>
      <c r="AE10" s="402"/>
      <c r="AF10" s="402"/>
      <c r="AG10" s="402"/>
      <c r="AH10" s="402"/>
      <c r="AI10" s="402"/>
      <c r="AJ10" s="403"/>
      <c r="AK10" s="8"/>
      <c r="AL10" s="23"/>
      <c r="AM10" s="217" t="s">
        <v>10</v>
      </c>
      <c r="AN10" s="218"/>
      <c r="AO10" s="218"/>
      <c r="AP10" s="404" t="s">
        <v>75</v>
      </c>
      <c r="AQ10" s="405"/>
      <c r="AR10" s="405"/>
      <c r="AS10" s="405"/>
      <c r="AT10" s="405"/>
      <c r="AU10" s="405"/>
      <c r="AV10" s="405"/>
      <c r="AW10" s="405"/>
      <c r="AX10" s="405"/>
      <c r="AY10" s="405"/>
      <c r="AZ10" s="405"/>
      <c r="BA10" s="405"/>
      <c r="BB10" s="406"/>
      <c r="BC10" s="8"/>
      <c r="BD10" s="8"/>
      <c r="BE10" s="25"/>
    </row>
    <row r="11" spans="1:57" ht="9.75" customHeight="1" x14ac:dyDescent="0.15">
      <c r="A11" s="24"/>
      <c r="B11" s="8"/>
      <c r="C11" s="8"/>
      <c r="D11" s="8"/>
      <c r="E11" s="8"/>
      <c r="F11" s="8"/>
      <c r="G11" s="8"/>
      <c r="H11" s="8"/>
      <c r="I11" s="8"/>
      <c r="J11" s="8"/>
      <c r="K11" s="8"/>
      <c r="L11" s="8"/>
      <c r="M11" s="8"/>
      <c r="N11" s="8"/>
      <c r="O11" s="8"/>
      <c r="P11" s="8"/>
      <c r="Q11" s="8"/>
      <c r="R11" s="8"/>
      <c r="S11" s="8"/>
      <c r="T11" s="8"/>
      <c r="U11" s="8"/>
      <c r="V11" s="8"/>
      <c r="W11" s="8"/>
      <c r="X11" s="22"/>
      <c r="Y11" s="22"/>
      <c r="Z11" s="22"/>
      <c r="AA11" s="22"/>
      <c r="AB11" s="22"/>
      <c r="AC11" s="22"/>
      <c r="AD11" s="23"/>
      <c r="AE11" s="23"/>
      <c r="AF11" s="23"/>
      <c r="AG11" s="23"/>
      <c r="AH11" s="23"/>
      <c r="AI11" s="23"/>
      <c r="AJ11" s="23"/>
      <c r="AK11" s="23"/>
      <c r="AL11" s="23"/>
      <c r="AM11" s="289"/>
      <c r="AN11" s="290"/>
      <c r="AO11" s="290"/>
      <c r="AP11" s="373"/>
      <c r="AQ11" s="374"/>
      <c r="AR11" s="374"/>
      <c r="AS11" s="374"/>
      <c r="AT11" s="374"/>
      <c r="AU11" s="374"/>
      <c r="AV11" s="374"/>
      <c r="AW11" s="374"/>
      <c r="AX11" s="374"/>
      <c r="AY11" s="374"/>
      <c r="AZ11" s="374"/>
      <c r="BA11" s="374"/>
      <c r="BB11" s="375"/>
      <c r="BC11" s="8"/>
      <c r="BD11" s="8"/>
      <c r="BE11" s="25"/>
    </row>
    <row r="12" spans="1:57" ht="22.5" customHeight="1" x14ac:dyDescent="0.15">
      <c r="A12" s="24"/>
      <c r="B12" s="8"/>
      <c r="C12" s="8"/>
      <c r="D12" s="8"/>
      <c r="E12" s="8"/>
      <c r="F12" s="8"/>
      <c r="G12" s="8"/>
      <c r="H12" s="8"/>
      <c r="I12" s="8"/>
      <c r="J12" s="8"/>
      <c r="K12" s="8"/>
      <c r="L12" s="8"/>
      <c r="M12" s="65"/>
      <c r="N12" s="65"/>
      <c r="O12" s="65"/>
      <c r="P12" s="65"/>
      <c r="Q12" s="65"/>
      <c r="R12" s="65"/>
      <c r="S12" s="43"/>
      <c r="T12" s="43"/>
      <c r="U12" s="43"/>
      <c r="V12" s="43"/>
      <c r="W12" s="67"/>
      <c r="X12" s="67"/>
      <c r="Y12" s="67"/>
      <c r="Z12" s="67"/>
      <c r="AA12" s="67"/>
      <c r="AB12" s="67"/>
      <c r="AC12" s="67"/>
      <c r="AD12" s="67"/>
      <c r="AE12" s="67"/>
      <c r="AF12" s="67"/>
      <c r="AG12" s="67"/>
      <c r="AH12" s="67"/>
      <c r="AK12" s="68"/>
      <c r="AL12" s="68"/>
      <c r="AM12" s="371" t="s">
        <v>9</v>
      </c>
      <c r="AN12" s="372"/>
      <c r="AO12" s="372"/>
      <c r="AP12" s="373" t="s">
        <v>42</v>
      </c>
      <c r="AQ12" s="374"/>
      <c r="AR12" s="374"/>
      <c r="AS12" s="374"/>
      <c r="AT12" s="374"/>
      <c r="AU12" s="374"/>
      <c r="AV12" s="374"/>
      <c r="AW12" s="374"/>
      <c r="AX12" s="374"/>
      <c r="AY12" s="374"/>
      <c r="AZ12" s="374"/>
      <c r="BA12" s="374"/>
      <c r="BB12" s="375"/>
      <c r="BC12" s="70"/>
      <c r="BD12" s="70"/>
      <c r="BE12" s="72"/>
    </row>
    <row r="13" spans="1:57" ht="22.5" customHeight="1" x14ac:dyDescent="0.15">
      <c r="A13" s="24"/>
      <c r="B13" s="8"/>
      <c r="C13" s="8"/>
      <c r="D13" s="8"/>
      <c r="E13" s="8"/>
      <c r="F13" s="8"/>
      <c r="G13" s="8"/>
      <c r="H13" s="8"/>
      <c r="I13" s="8"/>
      <c r="J13" s="8"/>
      <c r="K13" s="8"/>
      <c r="L13" s="8"/>
      <c r="N13" s="65"/>
      <c r="O13" s="65"/>
      <c r="P13" s="65"/>
      <c r="Q13" s="65"/>
      <c r="R13" s="66"/>
      <c r="S13" s="249" t="s">
        <v>77</v>
      </c>
      <c r="T13" s="250"/>
      <c r="U13" s="250"/>
      <c r="V13" s="251"/>
      <c r="W13" s="376">
        <f>IF(AW23="","",AW23)</f>
        <v>1100000</v>
      </c>
      <c r="X13" s="377"/>
      <c r="Y13" s="377"/>
      <c r="Z13" s="377"/>
      <c r="AA13" s="377"/>
      <c r="AB13" s="377"/>
      <c r="AC13" s="377"/>
      <c r="AD13" s="377"/>
      <c r="AE13" s="378"/>
      <c r="AF13" s="379" t="s">
        <v>13</v>
      </c>
      <c r="AG13" s="380"/>
      <c r="AH13" s="381"/>
      <c r="AI13" s="68"/>
      <c r="AJ13" s="68"/>
      <c r="AK13" s="68"/>
      <c r="AL13" s="68"/>
      <c r="AM13" s="73"/>
      <c r="AP13" s="373" t="s">
        <v>43</v>
      </c>
      <c r="AQ13" s="374"/>
      <c r="AR13" s="374"/>
      <c r="AS13" s="374"/>
      <c r="AT13" s="374"/>
      <c r="AU13" s="374"/>
      <c r="AV13" s="374"/>
      <c r="AW13" s="374"/>
      <c r="AX13" s="374"/>
      <c r="AY13" s="374"/>
      <c r="AZ13" s="374"/>
      <c r="BA13" s="374"/>
      <c r="BB13" s="375"/>
      <c r="BC13" s="92" t="s">
        <v>12</v>
      </c>
      <c r="BD13" s="70"/>
      <c r="BE13" s="72"/>
    </row>
    <row r="14" spans="1:57" ht="22.5" customHeight="1" thickBot="1" x14ac:dyDescent="0.2">
      <c r="A14" s="24"/>
      <c r="B14" s="8"/>
      <c r="C14" s="8"/>
      <c r="D14" s="8"/>
      <c r="E14" s="8"/>
      <c r="F14" s="8"/>
      <c r="G14" s="8"/>
      <c r="H14" s="8"/>
      <c r="I14" s="8"/>
      <c r="J14" s="8"/>
      <c r="K14" s="8"/>
      <c r="L14" s="8"/>
      <c r="M14" s="8"/>
      <c r="N14" s="8"/>
      <c r="O14" s="8"/>
      <c r="P14" s="8"/>
      <c r="Q14" s="8"/>
      <c r="R14" s="8"/>
      <c r="S14" s="8" t="s">
        <v>14</v>
      </c>
      <c r="T14" s="8"/>
      <c r="U14" s="8"/>
      <c r="V14" s="8"/>
      <c r="W14" s="8"/>
      <c r="X14" s="68"/>
      <c r="Y14" s="68"/>
      <c r="Z14" s="68"/>
      <c r="AA14" s="68"/>
      <c r="AB14" s="68"/>
      <c r="AC14" s="68"/>
      <c r="AD14" s="68"/>
      <c r="AE14" s="68"/>
      <c r="AF14" s="68"/>
      <c r="AG14" s="68"/>
      <c r="AH14" s="68"/>
      <c r="AI14" s="68"/>
      <c r="AJ14" s="68"/>
      <c r="AK14" s="68"/>
      <c r="AL14" s="68"/>
      <c r="AM14" s="385" t="s">
        <v>11</v>
      </c>
      <c r="AN14" s="386"/>
      <c r="AO14" s="386"/>
      <c r="AP14" s="387" t="s">
        <v>44</v>
      </c>
      <c r="AQ14" s="388"/>
      <c r="AR14" s="374"/>
      <c r="AS14" s="374"/>
      <c r="AT14" s="374"/>
      <c r="AU14" s="374"/>
      <c r="AV14" s="374"/>
      <c r="AW14" s="374"/>
      <c r="AX14" s="374"/>
      <c r="AY14" s="374"/>
      <c r="AZ14" s="374"/>
      <c r="BA14" s="374"/>
      <c r="BB14" s="375"/>
      <c r="BC14" s="70"/>
      <c r="BD14" s="70"/>
      <c r="BE14" s="72"/>
    </row>
    <row r="15" spans="1:57" ht="17.100000000000001" customHeight="1" thickBot="1" x14ac:dyDescent="0.2">
      <c r="A15" s="24"/>
      <c r="B15" s="8"/>
      <c r="C15" s="8"/>
      <c r="D15" s="8"/>
      <c r="E15" s="8"/>
      <c r="F15" s="8"/>
      <c r="G15" s="8"/>
      <c r="H15" s="8"/>
      <c r="I15" s="8"/>
      <c r="J15" s="8"/>
      <c r="K15" s="8"/>
      <c r="L15" s="8"/>
      <c r="M15" s="8"/>
      <c r="N15" s="8"/>
      <c r="O15" s="8"/>
      <c r="P15" s="8"/>
      <c r="Q15" s="8"/>
      <c r="R15" s="8"/>
      <c r="S15" s="8"/>
      <c r="T15" s="8"/>
      <c r="U15" s="8"/>
      <c r="V15" s="8"/>
      <c r="W15" s="8"/>
      <c r="X15" s="68"/>
      <c r="Y15" s="68"/>
      <c r="Z15" s="68"/>
      <c r="AA15" s="68"/>
      <c r="AB15" s="68"/>
      <c r="AC15" s="68"/>
      <c r="AD15" s="68"/>
      <c r="AE15" s="68"/>
      <c r="AF15" s="68"/>
      <c r="AL15" s="68"/>
      <c r="AM15" s="389" t="s">
        <v>15</v>
      </c>
      <c r="AN15" s="390"/>
      <c r="AO15" s="390"/>
      <c r="AP15" s="391"/>
      <c r="AQ15" s="35" t="s">
        <v>16</v>
      </c>
      <c r="AR15" s="392">
        <v>1234567890123</v>
      </c>
      <c r="AS15" s="393"/>
      <c r="AT15" s="393"/>
      <c r="AU15" s="393"/>
      <c r="AV15" s="393"/>
      <c r="AW15" s="393"/>
      <c r="AX15" s="393"/>
      <c r="AY15" s="393"/>
      <c r="AZ15" s="393"/>
      <c r="BA15" s="393"/>
      <c r="BB15" s="393"/>
      <c r="BC15" s="393"/>
      <c r="BD15" s="393"/>
      <c r="BE15" s="394"/>
    </row>
    <row r="16" spans="1:57" ht="5.85" customHeight="1" x14ac:dyDescent="0.15">
      <c r="A16" s="24"/>
      <c r="B16" s="8"/>
      <c r="C16" s="8"/>
      <c r="D16" s="8"/>
      <c r="E16" s="8"/>
      <c r="F16" s="8"/>
      <c r="G16" s="8"/>
      <c r="H16" s="8"/>
      <c r="I16" s="8"/>
      <c r="J16" s="8"/>
      <c r="K16" s="8"/>
      <c r="L16" s="8"/>
      <c r="M16" s="8"/>
      <c r="N16" s="8"/>
      <c r="O16" s="8"/>
      <c r="P16" s="8"/>
      <c r="Q16" s="8"/>
      <c r="R16" s="8"/>
      <c r="S16" s="8"/>
      <c r="T16" s="8"/>
      <c r="U16" s="8"/>
      <c r="V16" s="8"/>
      <c r="W16" s="8"/>
      <c r="X16" s="76"/>
      <c r="Y16" s="76"/>
      <c r="Z16" s="76"/>
      <c r="AA16" s="76"/>
      <c r="AB16" s="76"/>
      <c r="AC16" s="76"/>
      <c r="AD16" s="76"/>
      <c r="AE16" s="76"/>
      <c r="AF16" s="76"/>
      <c r="AG16" s="76"/>
      <c r="AH16" s="76"/>
      <c r="AI16" s="76"/>
      <c r="AJ16" s="76"/>
      <c r="AK16" s="76"/>
      <c r="AL16" s="76"/>
      <c r="AM16" s="76"/>
      <c r="AN16" s="76"/>
      <c r="AO16" s="76"/>
      <c r="AP16" s="77"/>
      <c r="AQ16" s="70"/>
      <c r="AR16" s="69"/>
      <c r="AS16" s="70"/>
      <c r="AT16" s="71"/>
      <c r="AU16" s="70"/>
      <c r="AV16" s="70"/>
      <c r="AW16" s="70"/>
      <c r="AX16" s="70"/>
      <c r="AY16" s="70"/>
      <c r="AZ16" s="70"/>
      <c r="BA16" s="70"/>
      <c r="BB16" s="70"/>
      <c r="BC16" s="70"/>
      <c r="BD16" s="70"/>
      <c r="BE16" s="72"/>
    </row>
    <row r="17" spans="1:57" ht="14.1" customHeight="1" x14ac:dyDescent="0.15">
      <c r="A17" s="353" t="s">
        <v>19</v>
      </c>
      <c r="B17" s="353"/>
      <c r="C17" s="353"/>
      <c r="D17" s="353"/>
      <c r="E17" s="353"/>
      <c r="F17" s="353"/>
      <c r="G17" s="355" t="s">
        <v>24</v>
      </c>
      <c r="H17" s="355"/>
      <c r="I17" s="355"/>
      <c r="J17" s="355"/>
      <c r="K17" s="355"/>
      <c r="L17" s="355"/>
      <c r="M17" s="355"/>
      <c r="N17" s="355"/>
      <c r="O17" s="355"/>
      <c r="P17" s="355"/>
      <c r="Q17" s="355"/>
      <c r="R17" s="355"/>
      <c r="S17" s="355"/>
      <c r="T17" s="355"/>
      <c r="U17" s="355"/>
      <c r="V17" s="355"/>
      <c r="W17" s="357" t="s">
        <v>20</v>
      </c>
      <c r="X17" s="357"/>
      <c r="Y17" s="357"/>
      <c r="Z17" s="357"/>
      <c r="AA17" s="359" t="s">
        <v>21</v>
      </c>
      <c r="AB17" s="359"/>
      <c r="AC17" s="359"/>
      <c r="AD17" s="359"/>
      <c r="AE17" s="357" t="s">
        <v>22</v>
      </c>
      <c r="AF17" s="357"/>
      <c r="AG17" s="357"/>
      <c r="AH17" s="357"/>
      <c r="AI17" s="357"/>
      <c r="AJ17" s="361" t="s">
        <v>27</v>
      </c>
      <c r="AK17" s="361"/>
      <c r="AL17" s="361"/>
      <c r="AM17" s="361"/>
      <c r="AN17" s="382" t="s">
        <v>28</v>
      </c>
      <c r="AO17" s="382"/>
      <c r="AP17" s="382"/>
      <c r="AQ17" s="382"/>
      <c r="AR17" s="384" t="s">
        <v>29</v>
      </c>
      <c r="AS17" s="384"/>
      <c r="AT17" s="384"/>
      <c r="AU17" s="384"/>
      <c r="AV17" s="384"/>
      <c r="AW17" s="368" t="s">
        <v>30</v>
      </c>
      <c r="AX17" s="368"/>
      <c r="AY17" s="368"/>
      <c r="AZ17" s="368"/>
      <c r="BA17" s="368"/>
      <c r="BB17" s="368"/>
      <c r="BC17" s="368" t="s">
        <v>31</v>
      </c>
      <c r="BD17" s="368"/>
      <c r="BE17" s="368"/>
    </row>
    <row r="18" spans="1:57" ht="14.1" customHeight="1" thickBot="1" x14ac:dyDescent="0.2">
      <c r="A18" s="354"/>
      <c r="B18" s="354"/>
      <c r="C18" s="354"/>
      <c r="D18" s="354"/>
      <c r="E18" s="354"/>
      <c r="F18" s="354"/>
      <c r="G18" s="356"/>
      <c r="H18" s="356"/>
      <c r="I18" s="356"/>
      <c r="J18" s="356"/>
      <c r="K18" s="356"/>
      <c r="L18" s="356"/>
      <c r="M18" s="356"/>
      <c r="N18" s="356"/>
      <c r="O18" s="356"/>
      <c r="P18" s="356"/>
      <c r="Q18" s="356"/>
      <c r="R18" s="356"/>
      <c r="S18" s="356"/>
      <c r="T18" s="356"/>
      <c r="U18" s="356"/>
      <c r="V18" s="356"/>
      <c r="W18" s="358"/>
      <c r="X18" s="358"/>
      <c r="Y18" s="358"/>
      <c r="Z18" s="358"/>
      <c r="AA18" s="360"/>
      <c r="AB18" s="360"/>
      <c r="AC18" s="360"/>
      <c r="AD18" s="360"/>
      <c r="AE18" s="107" t="s">
        <v>26</v>
      </c>
      <c r="AF18" s="358" t="s">
        <v>23</v>
      </c>
      <c r="AG18" s="358"/>
      <c r="AH18" s="358"/>
      <c r="AI18" s="358"/>
      <c r="AJ18" s="362"/>
      <c r="AK18" s="362"/>
      <c r="AL18" s="362"/>
      <c r="AM18" s="362"/>
      <c r="AN18" s="383"/>
      <c r="AO18" s="383"/>
      <c r="AP18" s="383"/>
      <c r="AQ18" s="383"/>
      <c r="AR18" s="108" t="s">
        <v>26</v>
      </c>
      <c r="AS18" s="370" t="s">
        <v>23</v>
      </c>
      <c r="AT18" s="370"/>
      <c r="AU18" s="370"/>
      <c r="AV18" s="370"/>
      <c r="AW18" s="369"/>
      <c r="AX18" s="369"/>
      <c r="AY18" s="369"/>
      <c r="AZ18" s="369"/>
      <c r="BA18" s="369"/>
      <c r="BB18" s="369"/>
      <c r="BC18" s="369"/>
      <c r="BD18" s="369"/>
      <c r="BE18" s="369"/>
    </row>
    <row r="19" spans="1:57" ht="19.7" customHeight="1" x14ac:dyDescent="0.15">
      <c r="A19" s="363"/>
      <c r="B19" s="363"/>
      <c r="C19" s="363"/>
      <c r="D19" s="363"/>
      <c r="E19" s="363"/>
      <c r="F19" s="364"/>
      <c r="G19" s="365" t="s">
        <v>45</v>
      </c>
      <c r="H19" s="366"/>
      <c r="I19" s="366"/>
      <c r="J19" s="366"/>
      <c r="K19" s="366"/>
      <c r="L19" s="366"/>
      <c r="M19" s="366"/>
      <c r="N19" s="366"/>
      <c r="O19" s="366"/>
      <c r="P19" s="366"/>
      <c r="Q19" s="366"/>
      <c r="R19" s="366"/>
      <c r="S19" s="366"/>
      <c r="T19" s="366"/>
      <c r="U19" s="366"/>
      <c r="V19" s="366"/>
      <c r="W19" s="367"/>
      <c r="X19" s="367"/>
      <c r="Y19" s="367"/>
      <c r="Z19" s="367"/>
      <c r="AA19" s="348">
        <v>1000000</v>
      </c>
      <c r="AB19" s="348"/>
      <c r="AC19" s="348"/>
      <c r="AD19" s="348"/>
      <c r="AE19" s="109">
        <f>IF(AF19="","",AF19/AA19)</f>
        <v>0.1</v>
      </c>
      <c r="AF19" s="348">
        <v>100000</v>
      </c>
      <c r="AG19" s="348"/>
      <c r="AH19" s="348"/>
      <c r="AI19" s="348"/>
      <c r="AJ19" s="348">
        <v>0</v>
      </c>
      <c r="AK19" s="348"/>
      <c r="AL19" s="348"/>
      <c r="AM19" s="348"/>
      <c r="AN19" s="347">
        <f>IF(AA19="","",AF19-AJ19)</f>
        <v>100000</v>
      </c>
      <c r="AO19" s="347"/>
      <c r="AP19" s="347"/>
      <c r="AQ19" s="347"/>
      <c r="AR19" s="109" t="str">
        <f>IF(AE19=100%,"",IF(AA19="","","10%"))</f>
        <v>10%</v>
      </c>
      <c r="AS19" s="348">
        <v>10000</v>
      </c>
      <c r="AT19" s="348"/>
      <c r="AU19" s="348"/>
      <c r="AV19" s="349"/>
      <c r="AW19" s="350">
        <f>IF(AA19="","",AN19-AS19)</f>
        <v>90000</v>
      </c>
      <c r="AX19" s="351"/>
      <c r="AY19" s="351"/>
      <c r="AZ19" s="351"/>
      <c r="BA19" s="351"/>
      <c r="BB19" s="351"/>
      <c r="BC19" s="352"/>
      <c r="BD19" s="352"/>
      <c r="BE19" s="352"/>
    </row>
    <row r="20" spans="1:57" ht="19.7" customHeight="1" x14ac:dyDescent="0.15">
      <c r="A20" s="335"/>
      <c r="B20" s="335"/>
      <c r="C20" s="335"/>
      <c r="D20" s="335"/>
      <c r="E20" s="335"/>
      <c r="F20" s="164"/>
      <c r="G20" s="346" t="s">
        <v>36</v>
      </c>
      <c r="H20" s="176"/>
      <c r="I20" s="176"/>
      <c r="J20" s="176"/>
      <c r="K20" s="176"/>
      <c r="L20" s="176"/>
      <c r="M20" s="176"/>
      <c r="N20" s="176"/>
      <c r="O20" s="176"/>
      <c r="P20" s="176"/>
      <c r="Q20" s="176"/>
      <c r="R20" s="176"/>
      <c r="S20" s="176"/>
      <c r="T20" s="176"/>
      <c r="U20" s="176"/>
      <c r="V20" s="176"/>
      <c r="W20" s="344"/>
      <c r="X20" s="344"/>
      <c r="Y20" s="344"/>
      <c r="Z20" s="344"/>
      <c r="AA20" s="340">
        <f>IF(AA19="","",ROUNDDOWN(AA19*0.1,0))</f>
        <v>100000</v>
      </c>
      <c r="AB20" s="340"/>
      <c r="AC20" s="340"/>
      <c r="AD20" s="340"/>
      <c r="AE20" s="80"/>
      <c r="AF20" s="340">
        <f>IF(AF19="","",ROUNDDOWN(AF19*0.1,0))</f>
        <v>10000</v>
      </c>
      <c r="AG20" s="340"/>
      <c r="AH20" s="340"/>
      <c r="AI20" s="340"/>
      <c r="AJ20" s="345">
        <v>0</v>
      </c>
      <c r="AK20" s="345"/>
      <c r="AL20" s="345"/>
      <c r="AM20" s="345"/>
      <c r="AN20" s="340">
        <f t="shared" ref="AN20:AN22" si="0">IF(AA20="","",AF20-AJ20)</f>
        <v>10000</v>
      </c>
      <c r="AO20" s="340"/>
      <c r="AP20" s="340"/>
      <c r="AQ20" s="340"/>
      <c r="AR20" s="80"/>
      <c r="AS20" s="340">
        <f>IF(AS19="","",ROUNDDOWN(AS19*0.1,0))</f>
        <v>1000</v>
      </c>
      <c r="AT20" s="340"/>
      <c r="AU20" s="340"/>
      <c r="AV20" s="341"/>
      <c r="AW20" s="331">
        <f t="shared" ref="AW20:AW22" si="1">IF(AA20="","",AN20-AS20)</f>
        <v>9000</v>
      </c>
      <c r="AX20" s="332"/>
      <c r="AY20" s="332"/>
      <c r="AZ20" s="332"/>
      <c r="BA20" s="332"/>
      <c r="BB20" s="332"/>
      <c r="BC20" s="334"/>
      <c r="BD20" s="334"/>
      <c r="BE20" s="334"/>
    </row>
    <row r="21" spans="1:57" ht="19.7" customHeight="1" x14ac:dyDescent="0.15">
      <c r="A21" s="335"/>
      <c r="B21" s="335"/>
      <c r="C21" s="335"/>
      <c r="D21" s="335"/>
      <c r="E21" s="335"/>
      <c r="F21" s="164"/>
      <c r="G21" s="342" t="s">
        <v>46</v>
      </c>
      <c r="H21" s="343"/>
      <c r="I21" s="343"/>
      <c r="J21" s="343"/>
      <c r="K21" s="343"/>
      <c r="L21" s="343"/>
      <c r="M21" s="343"/>
      <c r="N21" s="343"/>
      <c r="O21" s="343"/>
      <c r="P21" s="343"/>
      <c r="Q21" s="343"/>
      <c r="R21" s="343"/>
      <c r="S21" s="343"/>
      <c r="T21" s="343"/>
      <c r="U21" s="343"/>
      <c r="V21" s="343"/>
      <c r="W21" s="344"/>
      <c r="X21" s="344"/>
      <c r="Y21" s="344"/>
      <c r="Z21" s="344"/>
      <c r="AA21" s="345">
        <v>1000000</v>
      </c>
      <c r="AB21" s="345"/>
      <c r="AC21" s="345"/>
      <c r="AD21" s="345"/>
      <c r="AE21" s="79">
        <f t="shared" ref="AE21" si="2">IF(AF21="","",AF21/AA21)</f>
        <v>1</v>
      </c>
      <c r="AF21" s="345">
        <v>1000000</v>
      </c>
      <c r="AG21" s="345"/>
      <c r="AH21" s="345"/>
      <c r="AI21" s="345"/>
      <c r="AJ21" s="345">
        <v>90000</v>
      </c>
      <c r="AK21" s="345"/>
      <c r="AL21" s="345"/>
      <c r="AM21" s="345"/>
      <c r="AN21" s="328">
        <f t="shared" si="0"/>
        <v>910000</v>
      </c>
      <c r="AO21" s="328"/>
      <c r="AP21" s="328"/>
      <c r="AQ21" s="328"/>
      <c r="AR21" s="79" t="str">
        <f t="shared" ref="AR21" si="3">IF(AE21=100%,"",IF(AA21="","","10%"))</f>
        <v/>
      </c>
      <c r="AS21" s="329">
        <v>0</v>
      </c>
      <c r="AT21" s="329"/>
      <c r="AU21" s="329"/>
      <c r="AV21" s="330"/>
      <c r="AW21" s="331">
        <f t="shared" si="1"/>
        <v>910000</v>
      </c>
      <c r="AX21" s="332"/>
      <c r="AY21" s="332"/>
      <c r="AZ21" s="332"/>
      <c r="BA21" s="332"/>
      <c r="BB21" s="332"/>
      <c r="BC21" s="334"/>
      <c r="BD21" s="334"/>
      <c r="BE21" s="334"/>
    </row>
    <row r="22" spans="1:57" ht="19.7" customHeight="1" thickBot="1" x14ac:dyDescent="0.2">
      <c r="A22" s="335"/>
      <c r="B22" s="335"/>
      <c r="C22" s="335"/>
      <c r="D22" s="335"/>
      <c r="E22" s="335"/>
      <c r="F22" s="164"/>
      <c r="G22" s="336" t="s">
        <v>36</v>
      </c>
      <c r="H22" s="337"/>
      <c r="I22" s="337"/>
      <c r="J22" s="337"/>
      <c r="K22" s="337"/>
      <c r="L22" s="337"/>
      <c r="M22" s="337"/>
      <c r="N22" s="337"/>
      <c r="O22" s="337"/>
      <c r="P22" s="337"/>
      <c r="Q22" s="337"/>
      <c r="R22" s="337"/>
      <c r="S22" s="337"/>
      <c r="T22" s="337"/>
      <c r="U22" s="337"/>
      <c r="V22" s="337"/>
      <c r="W22" s="338"/>
      <c r="X22" s="338"/>
      <c r="Y22" s="338"/>
      <c r="Z22" s="338"/>
      <c r="AA22" s="320">
        <f>IF(AA21="","",ROUNDDOWN(AA21*0.1,0))</f>
        <v>100000</v>
      </c>
      <c r="AB22" s="320"/>
      <c r="AC22" s="320"/>
      <c r="AD22" s="320"/>
      <c r="AE22" s="105"/>
      <c r="AF22" s="320">
        <f>IF(AF21="","",ROUNDDOWN(AF21*0.1,0))</f>
        <v>100000</v>
      </c>
      <c r="AG22" s="320"/>
      <c r="AH22" s="320"/>
      <c r="AI22" s="320"/>
      <c r="AJ22" s="339">
        <v>9000</v>
      </c>
      <c r="AK22" s="339"/>
      <c r="AL22" s="339"/>
      <c r="AM22" s="339"/>
      <c r="AN22" s="320">
        <f t="shared" si="0"/>
        <v>91000</v>
      </c>
      <c r="AO22" s="320"/>
      <c r="AP22" s="320"/>
      <c r="AQ22" s="320"/>
      <c r="AR22" s="105"/>
      <c r="AS22" s="320">
        <f>IF(AS21="","",ROUNDDOWN(AS21*0.1,0))</f>
        <v>0</v>
      </c>
      <c r="AT22" s="320"/>
      <c r="AU22" s="320"/>
      <c r="AV22" s="321"/>
      <c r="AW22" s="322">
        <f t="shared" si="1"/>
        <v>91000</v>
      </c>
      <c r="AX22" s="323"/>
      <c r="AY22" s="323"/>
      <c r="AZ22" s="323"/>
      <c r="BA22" s="323"/>
      <c r="BB22" s="323"/>
      <c r="BC22" s="324"/>
      <c r="BD22" s="324"/>
      <c r="BE22" s="324"/>
    </row>
    <row r="23" spans="1:57" ht="19.7" customHeight="1" x14ac:dyDescent="0.15">
      <c r="A23" s="136" t="s">
        <v>32</v>
      </c>
      <c r="B23" s="137"/>
      <c r="C23" s="137"/>
      <c r="D23" s="137"/>
      <c r="E23" s="137"/>
      <c r="F23" s="137"/>
      <c r="G23" s="325"/>
      <c r="H23" s="325"/>
      <c r="I23" s="325"/>
      <c r="J23" s="325"/>
      <c r="K23" s="325"/>
      <c r="L23" s="325"/>
      <c r="M23" s="325"/>
      <c r="N23" s="325"/>
      <c r="O23" s="325"/>
      <c r="P23" s="325"/>
      <c r="Q23" s="325"/>
      <c r="R23" s="325"/>
      <c r="S23" s="325"/>
      <c r="T23" s="325"/>
      <c r="U23" s="325"/>
      <c r="V23" s="326"/>
      <c r="W23" s="327" t="str">
        <f>IF(W19="","",SUM(W19:Z22))</f>
        <v/>
      </c>
      <c r="X23" s="327"/>
      <c r="Y23" s="327"/>
      <c r="Z23" s="327"/>
      <c r="AA23" s="327">
        <f>IF(AA19="","",SUM(AA19:AD22))</f>
        <v>2200000</v>
      </c>
      <c r="AB23" s="327"/>
      <c r="AC23" s="327"/>
      <c r="AD23" s="327"/>
      <c r="AE23" s="106"/>
      <c r="AF23" s="327">
        <f>IF(AF19="","",SUM(AF19:AI22))</f>
        <v>1210000</v>
      </c>
      <c r="AG23" s="327"/>
      <c r="AH23" s="327"/>
      <c r="AI23" s="327"/>
      <c r="AJ23" s="327">
        <f>IF(AJ19="","",SUM(AJ19:AM22))</f>
        <v>99000</v>
      </c>
      <c r="AK23" s="327"/>
      <c r="AL23" s="327"/>
      <c r="AM23" s="327"/>
      <c r="AN23" s="327">
        <f>IF(AN19="","",SUM(AN19:AQ22))</f>
        <v>1111000</v>
      </c>
      <c r="AO23" s="327"/>
      <c r="AP23" s="327"/>
      <c r="AQ23" s="327"/>
      <c r="AR23" s="106"/>
      <c r="AS23" s="327">
        <f>IF(AS19="","",SUM(AS19:AV22))</f>
        <v>11000</v>
      </c>
      <c r="AT23" s="327"/>
      <c r="AU23" s="327"/>
      <c r="AV23" s="327"/>
      <c r="AW23" s="333">
        <f>IF(AW19="","",SUM(AW19:BB22))</f>
        <v>1100000</v>
      </c>
      <c r="AX23" s="333"/>
      <c r="AY23" s="333"/>
      <c r="AZ23" s="333"/>
      <c r="BA23" s="333"/>
      <c r="BB23" s="333"/>
      <c r="BC23" s="317"/>
      <c r="BD23" s="317"/>
      <c r="BE23" s="317"/>
    </row>
    <row r="24" spans="1:57" ht="9.75" customHeight="1" x14ac:dyDescent="0.15">
      <c r="A24" s="24"/>
      <c r="B24" s="8"/>
      <c r="C24" s="8"/>
      <c r="D24" s="8"/>
      <c r="E24" s="8"/>
      <c r="F24" s="8"/>
      <c r="G24" s="36"/>
      <c r="H24" s="36"/>
      <c r="I24" s="36"/>
      <c r="J24" s="36"/>
      <c r="K24" s="36"/>
      <c r="L24" s="36"/>
      <c r="M24" s="36"/>
      <c r="N24" s="36"/>
      <c r="O24" s="36"/>
      <c r="P24" s="36"/>
      <c r="Q24" s="36"/>
      <c r="R24" s="36"/>
      <c r="S24" s="36"/>
      <c r="T24" s="36"/>
      <c r="U24" s="36"/>
      <c r="V24" s="36"/>
      <c r="W24" s="89"/>
      <c r="X24" s="89"/>
      <c r="Y24" s="89"/>
      <c r="Z24" s="89"/>
      <c r="AA24" s="91"/>
      <c r="AB24" s="91"/>
      <c r="AC24" s="91"/>
      <c r="AD24" s="91"/>
      <c r="AE24" s="90"/>
      <c r="AF24" s="91"/>
      <c r="AG24" s="91"/>
      <c r="AH24" s="91"/>
      <c r="AI24" s="91"/>
      <c r="AJ24" s="91"/>
      <c r="AK24" s="91"/>
      <c r="AL24" s="91"/>
      <c r="AM24" s="91"/>
      <c r="AN24" s="91"/>
      <c r="AO24" s="91"/>
      <c r="AP24" s="91"/>
      <c r="AQ24" s="91"/>
      <c r="AR24" s="90"/>
      <c r="AS24" s="94"/>
      <c r="AT24" s="94"/>
      <c r="AU24" s="94"/>
      <c r="AV24" s="94"/>
      <c r="AW24" s="94"/>
      <c r="AX24" s="94"/>
      <c r="AY24" s="94"/>
      <c r="AZ24" s="94"/>
      <c r="BA24" s="94"/>
      <c r="BB24" s="94"/>
      <c r="BC24" s="92"/>
      <c r="BD24" s="92"/>
      <c r="BE24" s="93"/>
    </row>
    <row r="25" spans="1:57" ht="19.7" customHeight="1" x14ac:dyDescent="0.15">
      <c r="A25" s="24"/>
      <c r="B25" s="8"/>
      <c r="C25" s="8"/>
      <c r="D25" s="8"/>
      <c r="E25" s="8"/>
      <c r="F25" s="8"/>
      <c r="G25" s="8"/>
      <c r="H25" s="8"/>
      <c r="I25" s="8"/>
      <c r="J25" s="8"/>
      <c r="K25" s="8"/>
      <c r="L25" s="8"/>
      <c r="M25" s="8"/>
      <c r="N25" s="8"/>
      <c r="O25" s="8"/>
      <c r="P25" s="8"/>
      <c r="Q25" s="8"/>
      <c r="R25" s="8"/>
      <c r="S25" s="8"/>
      <c r="T25" s="8"/>
      <c r="U25" s="8"/>
      <c r="V25" s="8"/>
      <c r="W25" s="89"/>
      <c r="X25" s="89"/>
      <c r="Y25" s="89"/>
      <c r="Z25" s="89"/>
      <c r="AA25" s="89"/>
      <c r="AB25" s="89"/>
      <c r="AC25" s="89"/>
      <c r="AD25" s="89"/>
      <c r="AE25" s="90"/>
      <c r="AF25" s="91"/>
      <c r="AG25" s="91"/>
      <c r="AH25" s="91"/>
      <c r="AI25" s="318" t="s">
        <v>37</v>
      </c>
      <c r="AJ25" s="318"/>
      <c r="AK25" s="318"/>
      <c r="AL25" s="318"/>
      <c r="AM25" s="319">
        <f>IF(AW19="","",IF(AW21="",AW19,AW19+AW21))</f>
        <v>1000000</v>
      </c>
      <c r="AN25" s="319"/>
      <c r="AO25" s="319"/>
      <c r="AP25" s="319"/>
      <c r="AQ25" s="319"/>
      <c r="AR25" s="319"/>
      <c r="AS25" s="318" t="s">
        <v>38</v>
      </c>
      <c r="AT25" s="318"/>
      <c r="AU25" s="318"/>
      <c r="AV25" s="318"/>
      <c r="AW25" s="319">
        <f>IF(AM25="","",ROUNDDOWN(AM25*0.1,0))</f>
        <v>100000</v>
      </c>
      <c r="AX25" s="319"/>
      <c r="AY25" s="319"/>
      <c r="AZ25" s="319"/>
      <c r="BA25" s="319"/>
      <c r="BB25" s="319"/>
      <c r="BC25" s="92"/>
      <c r="BD25" s="92"/>
      <c r="BE25" s="93"/>
    </row>
    <row r="26" spans="1:57" ht="9.75" customHeight="1" x14ac:dyDescent="0.15">
      <c r="A26" s="24"/>
      <c r="B26" s="8"/>
      <c r="C26" s="8"/>
      <c r="D26" s="8"/>
      <c r="E26" s="8"/>
      <c r="F26" s="8"/>
      <c r="G26" s="8"/>
      <c r="H26" s="8"/>
      <c r="I26" s="8"/>
      <c r="J26" s="8"/>
      <c r="K26" s="8"/>
      <c r="L26" s="8"/>
      <c r="M26" s="8"/>
      <c r="N26" s="8"/>
      <c r="O26" s="8"/>
      <c r="P26" s="8"/>
      <c r="Q26" s="8"/>
      <c r="R26" s="8"/>
      <c r="S26" s="8"/>
      <c r="T26" s="8"/>
      <c r="U26" s="8"/>
      <c r="V26" s="8"/>
      <c r="W26" s="89"/>
      <c r="X26" s="89"/>
      <c r="Y26" s="89"/>
      <c r="Z26" s="89"/>
      <c r="AA26" s="89"/>
      <c r="AB26" s="89"/>
      <c r="AC26" s="89"/>
      <c r="AD26" s="89"/>
      <c r="AE26" s="90"/>
      <c r="AF26" s="91"/>
      <c r="AG26" s="91"/>
      <c r="AH26" s="91"/>
      <c r="AI26" s="91"/>
      <c r="AK26" s="84"/>
      <c r="AL26" s="84"/>
      <c r="AM26" s="84"/>
      <c r="AN26" s="84"/>
      <c r="AO26" s="84"/>
      <c r="AP26" s="84"/>
      <c r="AQ26" s="84"/>
      <c r="AR26" s="84"/>
      <c r="AS26" s="84"/>
      <c r="AT26" s="84"/>
      <c r="AU26" s="84"/>
      <c r="AV26" s="84"/>
      <c r="AW26" s="84"/>
      <c r="AX26" s="84"/>
      <c r="AY26" s="84"/>
      <c r="AZ26" s="94"/>
      <c r="BA26" s="94"/>
      <c r="BB26" s="94"/>
      <c r="BC26" s="92"/>
      <c r="BD26" s="92"/>
      <c r="BE26" s="93"/>
    </row>
    <row r="27" spans="1:57" ht="9.75" customHeight="1" x14ac:dyDescent="0.15">
      <c r="A27" s="24"/>
      <c r="B27" s="8"/>
      <c r="C27" s="8"/>
      <c r="D27" s="8"/>
      <c r="E27" s="8"/>
      <c r="F27" s="8"/>
      <c r="G27" s="8"/>
      <c r="H27" s="8"/>
      <c r="I27" s="8"/>
      <c r="J27" s="8"/>
      <c r="K27" s="8"/>
      <c r="L27" s="8"/>
      <c r="M27" s="8"/>
      <c r="N27" s="8"/>
      <c r="O27" s="8"/>
      <c r="P27" s="8"/>
      <c r="Q27" s="8"/>
      <c r="R27" s="8"/>
      <c r="S27" s="8"/>
      <c r="T27" s="8"/>
      <c r="U27" s="8"/>
      <c r="V27" s="8"/>
      <c r="W27" s="89"/>
      <c r="X27" s="89"/>
      <c r="Y27" s="89"/>
      <c r="Z27" s="89"/>
      <c r="AA27" s="89"/>
      <c r="AB27" s="89"/>
      <c r="AC27" s="89"/>
      <c r="AD27" s="89"/>
      <c r="AE27" s="90"/>
      <c r="AF27" s="91"/>
      <c r="AG27" s="91"/>
      <c r="AH27" s="91"/>
      <c r="AI27" s="91"/>
      <c r="AJ27" s="91"/>
      <c r="AK27" s="91"/>
      <c r="AL27" s="91"/>
      <c r="AM27" s="91"/>
      <c r="AN27" s="91"/>
      <c r="AO27" s="91"/>
      <c r="AP27" s="91"/>
      <c r="AQ27" s="91"/>
      <c r="AR27" s="91"/>
      <c r="AS27" s="91"/>
      <c r="AT27" s="91"/>
      <c r="AU27" s="91"/>
      <c r="AV27" s="91"/>
      <c r="AW27" s="91"/>
      <c r="AX27" s="91"/>
      <c r="AY27" s="91"/>
      <c r="AZ27" s="94"/>
      <c r="BA27" s="95"/>
      <c r="BB27" s="95"/>
      <c r="BC27" s="95"/>
      <c r="BD27" s="95"/>
      <c r="BE27" s="96"/>
    </row>
    <row r="28" spans="1:57" ht="9.75" customHeight="1" x14ac:dyDescent="0.15">
      <c r="A28" s="24"/>
      <c r="B28" s="8"/>
      <c r="C28" s="8"/>
      <c r="D28" s="8"/>
      <c r="E28" s="8"/>
      <c r="F28" s="8"/>
      <c r="G28" s="36"/>
      <c r="H28" s="36"/>
      <c r="I28" s="36"/>
      <c r="J28" s="36"/>
      <c r="K28" s="38"/>
      <c r="L28" s="38"/>
      <c r="M28" s="38"/>
      <c r="N28" s="38"/>
      <c r="O28" s="38"/>
      <c r="P28" s="38"/>
      <c r="Q28" s="38"/>
      <c r="R28" s="38"/>
      <c r="S28" s="38"/>
      <c r="T28" s="38"/>
      <c r="U28" s="38"/>
      <c r="V28" s="38"/>
      <c r="W28" s="38"/>
      <c r="X28" s="38"/>
      <c r="Y28" s="38"/>
      <c r="Z28" s="38"/>
      <c r="AA28" s="97"/>
      <c r="AB28" s="68"/>
      <c r="AC28" s="68"/>
      <c r="AD28" s="68"/>
      <c r="AE28" s="68"/>
      <c r="AF28" s="68"/>
      <c r="AG28" s="68"/>
      <c r="AH28" s="68"/>
      <c r="AI28" s="68"/>
      <c r="AJ28" s="68"/>
      <c r="AK28" s="68"/>
      <c r="AL28" s="68"/>
      <c r="AM28" s="68"/>
      <c r="AN28" s="68"/>
      <c r="AO28" s="68"/>
      <c r="AP28" s="68"/>
      <c r="AQ28" s="68"/>
      <c r="AR28" s="68"/>
      <c r="AS28" s="70"/>
      <c r="AT28" s="71"/>
      <c r="AU28" s="95"/>
      <c r="AV28" s="95"/>
      <c r="AW28" s="98"/>
      <c r="AX28" s="98"/>
      <c r="AY28" s="98"/>
      <c r="AZ28" s="98"/>
      <c r="BA28" s="95"/>
      <c r="BB28" s="95"/>
      <c r="BC28" s="95"/>
      <c r="BD28" s="95"/>
      <c r="BE28" s="96"/>
    </row>
    <row r="29" spans="1:57" ht="19.7" customHeight="1" x14ac:dyDescent="0.15">
      <c r="A29" s="24"/>
      <c r="B29" s="8"/>
      <c r="C29" s="8"/>
      <c r="D29" s="8"/>
      <c r="E29" s="8"/>
      <c r="F29" s="8"/>
      <c r="G29" s="8"/>
      <c r="H29" s="8"/>
      <c r="I29" s="8"/>
      <c r="J29" s="8"/>
      <c r="K29" s="8"/>
      <c r="L29" s="8"/>
      <c r="M29" s="8"/>
      <c r="N29" s="8"/>
      <c r="O29" s="8"/>
      <c r="P29" s="8"/>
      <c r="Q29" s="8"/>
      <c r="R29" s="8"/>
      <c r="S29" s="8"/>
      <c r="T29" s="8"/>
      <c r="U29" s="8"/>
      <c r="V29" s="8"/>
      <c r="W29" s="8"/>
      <c r="X29" s="8"/>
      <c r="Y29" s="8"/>
      <c r="Z29" s="8"/>
      <c r="AA29" s="99"/>
      <c r="AB29" s="68"/>
      <c r="AC29" s="68"/>
      <c r="AD29" s="68"/>
      <c r="AE29" s="68"/>
      <c r="AF29" s="68"/>
      <c r="AG29" s="68"/>
      <c r="AH29" s="68"/>
      <c r="AI29" s="68"/>
      <c r="AJ29" s="68"/>
      <c r="AK29" s="68"/>
      <c r="AL29" s="309" t="s">
        <v>40</v>
      </c>
      <c r="AM29" s="310"/>
      <c r="AN29" s="310"/>
      <c r="AO29" s="310"/>
      <c r="AP29" s="310"/>
      <c r="AQ29" s="310"/>
      <c r="AR29" s="310"/>
      <c r="AS29" s="310"/>
      <c r="AT29" s="311"/>
      <c r="AU29" s="95"/>
      <c r="AV29" s="95"/>
      <c r="AW29" s="95"/>
      <c r="AX29" s="95"/>
      <c r="AY29" s="95"/>
      <c r="AZ29" s="95"/>
      <c r="BA29" s="95"/>
      <c r="BB29" s="95"/>
      <c r="BC29" s="95"/>
      <c r="BD29" s="95"/>
      <c r="BE29" s="96"/>
    </row>
    <row r="30" spans="1:57" ht="11.25" customHeight="1" x14ac:dyDescent="0.15">
      <c r="A30" s="24"/>
      <c r="B30" s="8"/>
      <c r="C30" s="8"/>
      <c r="D30" s="8"/>
      <c r="E30" s="8"/>
      <c r="F30" s="8"/>
      <c r="G30" s="8"/>
      <c r="H30" s="8"/>
      <c r="I30" s="8"/>
      <c r="J30" s="8"/>
      <c r="K30" s="8"/>
      <c r="L30" s="8"/>
      <c r="M30" s="8"/>
      <c r="N30" s="8"/>
      <c r="O30" s="8"/>
      <c r="P30" s="8"/>
      <c r="Q30" s="8"/>
      <c r="R30" s="8"/>
      <c r="S30" s="8"/>
      <c r="T30" s="8"/>
      <c r="U30" s="8"/>
      <c r="V30" s="8"/>
      <c r="W30" s="8"/>
      <c r="X30" s="8"/>
      <c r="Y30" s="8"/>
      <c r="Z30" s="8"/>
      <c r="AA30" s="99"/>
      <c r="AB30" s="68"/>
      <c r="AC30" s="68"/>
      <c r="AD30" s="68"/>
      <c r="AE30" s="68"/>
      <c r="AF30" s="68"/>
      <c r="AG30" s="68"/>
      <c r="AH30" s="68"/>
      <c r="AI30" s="68"/>
      <c r="AJ30" s="68"/>
      <c r="AK30" s="68"/>
      <c r="AL30" s="312"/>
      <c r="AM30" s="313"/>
      <c r="AN30" s="313"/>
      <c r="AO30" s="313"/>
      <c r="AP30" s="313"/>
      <c r="AQ30" s="313"/>
      <c r="AR30" s="313"/>
      <c r="AS30" s="313"/>
      <c r="AT30" s="314"/>
      <c r="AU30" s="95"/>
      <c r="AV30" s="95"/>
      <c r="AW30" s="95"/>
      <c r="AX30" s="95"/>
      <c r="AY30" s="95"/>
      <c r="AZ30" s="95"/>
      <c r="BA30" s="492"/>
      <c r="BB30" s="492"/>
      <c r="BC30" s="492"/>
      <c r="BD30" s="492"/>
      <c r="BE30" s="490"/>
    </row>
    <row r="31" spans="1:57" ht="5.85" customHeight="1" x14ac:dyDescent="0.15">
      <c r="A31" s="15"/>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100"/>
      <c r="AJ31" s="100"/>
      <c r="AK31" s="100"/>
      <c r="AL31" s="312"/>
      <c r="AM31" s="313"/>
      <c r="AN31" s="313"/>
      <c r="AO31" s="313"/>
      <c r="AP31" s="313"/>
      <c r="AQ31" s="313"/>
      <c r="AR31" s="313"/>
      <c r="AS31" s="313"/>
      <c r="AT31" s="314"/>
      <c r="AU31" s="95"/>
      <c r="AV31" s="95"/>
      <c r="AW31" s="95"/>
      <c r="AX31" s="95"/>
      <c r="AY31" s="95"/>
      <c r="AZ31" s="95"/>
      <c r="BA31" s="492"/>
      <c r="BB31" s="492"/>
      <c r="BC31" s="492"/>
      <c r="BD31" s="492"/>
      <c r="BE31" s="490"/>
    </row>
    <row r="32" spans="1:57" ht="2.85" customHeight="1" x14ac:dyDescent="0.15">
      <c r="A32" s="4"/>
      <c r="B32" s="429"/>
      <c r="C32" s="429"/>
      <c r="D32" s="429"/>
      <c r="E32" s="429"/>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J32" s="33"/>
      <c r="AL32" s="312"/>
      <c r="AM32" s="313"/>
      <c r="AN32" s="313"/>
      <c r="AO32" s="313"/>
      <c r="AP32" s="313"/>
      <c r="AQ32" s="313"/>
      <c r="AR32" s="313"/>
      <c r="AS32" s="313"/>
      <c r="AT32" s="314"/>
      <c r="AU32" s="95"/>
      <c r="AV32" s="95"/>
      <c r="AW32" s="95"/>
      <c r="AX32" s="95"/>
      <c r="AY32" s="95"/>
      <c r="AZ32" s="95"/>
      <c r="BA32" s="493"/>
      <c r="BB32" s="493"/>
      <c r="BC32" s="493"/>
      <c r="BD32" s="493"/>
      <c r="BE32" s="491"/>
    </row>
    <row r="33" spans="1:57" ht="8.4499999999999993" customHeight="1" x14ac:dyDescent="0.15">
      <c r="A33" s="4"/>
      <c r="B33" s="429"/>
      <c r="C33" s="429"/>
      <c r="D33" s="429"/>
      <c r="E33" s="429"/>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J33" s="33"/>
      <c r="AL33" s="312"/>
      <c r="AM33" s="313"/>
      <c r="AN33" s="313"/>
      <c r="AO33" s="313"/>
      <c r="AP33" s="313"/>
      <c r="AQ33" s="313"/>
      <c r="AR33" s="313"/>
      <c r="AS33" s="313"/>
      <c r="AT33" s="314"/>
      <c r="AU33" s="95"/>
      <c r="AV33" s="95"/>
      <c r="AW33" s="32"/>
      <c r="AX33" s="32"/>
      <c r="AY33" s="32"/>
      <c r="AZ33" s="101"/>
      <c r="BA33" s="507" t="s">
        <v>78</v>
      </c>
      <c r="BB33" s="507"/>
      <c r="BC33" s="507"/>
      <c r="BD33" s="507"/>
      <c r="BE33" s="507"/>
    </row>
    <row r="34" spans="1:57" ht="11.25" customHeight="1" thickBot="1" x14ac:dyDescent="0.2">
      <c r="A34" s="4"/>
      <c r="B34" s="429"/>
      <c r="C34" s="429"/>
      <c r="D34" s="429"/>
      <c r="E34" s="429"/>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L34" s="315"/>
      <c r="AM34" s="316"/>
      <c r="AN34" s="316"/>
      <c r="AO34" s="316"/>
      <c r="AP34" s="316"/>
      <c r="AQ34" s="316"/>
      <c r="AR34" s="316"/>
      <c r="AS34" s="316"/>
      <c r="AT34" s="314"/>
      <c r="AW34" s="32"/>
      <c r="AX34" s="32"/>
      <c r="AY34" s="32"/>
      <c r="AZ34" s="101"/>
      <c r="BA34" s="508"/>
      <c r="BB34" s="508"/>
      <c r="BC34" s="508"/>
      <c r="BD34" s="508"/>
      <c r="BE34" s="508"/>
    </row>
    <row r="35" spans="1:57" ht="5.85" customHeight="1" x14ac:dyDescent="0.15">
      <c r="A35" s="4"/>
      <c r="B35" s="429"/>
      <c r="C35" s="429"/>
      <c r="D35" s="429"/>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L35" s="301">
        <v>1000</v>
      </c>
      <c r="AM35" s="302"/>
      <c r="AN35" s="302"/>
      <c r="AO35" s="302"/>
      <c r="AP35" s="302"/>
      <c r="AQ35" s="302"/>
      <c r="AR35" s="302"/>
      <c r="AS35" s="303"/>
      <c r="AT35" s="119" t="s">
        <v>35</v>
      </c>
      <c r="AW35" s="32"/>
      <c r="AX35" s="32"/>
      <c r="AY35" s="32"/>
      <c r="AZ35" s="101"/>
      <c r="BA35" s="488">
        <f>IF(AA19="","",AA19-(AJ19+AW19))</f>
        <v>910000</v>
      </c>
      <c r="BB35" s="489"/>
      <c r="BC35" s="489"/>
      <c r="BD35" s="489"/>
      <c r="BE35" s="489"/>
    </row>
    <row r="36" spans="1:57" ht="14.1" customHeight="1" thickBot="1" x14ac:dyDescent="0.2">
      <c r="A36" s="4"/>
      <c r="B36" s="429"/>
      <c r="C36" s="429"/>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L36" s="304"/>
      <c r="AM36" s="305"/>
      <c r="AN36" s="305"/>
      <c r="AO36" s="305"/>
      <c r="AP36" s="305"/>
      <c r="AQ36" s="305"/>
      <c r="AR36" s="305"/>
      <c r="AS36" s="306"/>
      <c r="AT36" s="120"/>
      <c r="AW36" s="32"/>
      <c r="AX36" s="32"/>
      <c r="AY36" s="32"/>
      <c r="AZ36" s="101"/>
      <c r="BA36" s="299"/>
      <c r="BB36" s="300"/>
      <c r="BC36" s="300"/>
      <c r="BD36" s="300"/>
      <c r="BE36" s="300"/>
    </row>
    <row r="37" spans="1:57" ht="14.1" customHeight="1" x14ac:dyDescent="0.15">
      <c r="A37" s="4"/>
      <c r="B37" s="429"/>
      <c r="C37" s="429"/>
      <c r="D37" s="429"/>
      <c r="E37" s="429"/>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W37" s="32"/>
      <c r="AX37" s="32"/>
      <c r="AY37" s="32"/>
      <c r="AZ37" s="101"/>
      <c r="BA37" s="299">
        <f>IF(AA21="","",AA21-(AJ21+AW21))</f>
        <v>0</v>
      </c>
      <c r="BB37" s="300"/>
      <c r="BC37" s="300"/>
      <c r="BD37" s="300"/>
      <c r="BE37" s="300"/>
    </row>
    <row r="38" spans="1:57" ht="5.85" customHeight="1" x14ac:dyDescent="0.15">
      <c r="A38" s="6"/>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02"/>
      <c r="AX38" s="102"/>
      <c r="AY38" s="102"/>
      <c r="AZ38" s="103"/>
      <c r="BA38" s="307"/>
      <c r="BB38" s="308"/>
      <c r="BC38" s="308"/>
      <c r="BD38" s="308"/>
      <c r="BE38" s="308"/>
    </row>
    <row r="39" spans="1:57" ht="14.1" customHeight="1" x14ac:dyDescent="0.15">
      <c r="AF39" s="112" t="s">
        <v>18</v>
      </c>
      <c r="AG39" s="112"/>
      <c r="AH39" s="112"/>
      <c r="AI39" s="112"/>
    </row>
    <row r="40" spans="1:57" ht="14.1" customHeight="1" x14ac:dyDescent="0.15">
      <c r="W40" s="8"/>
      <c r="X40" s="8"/>
      <c r="Y40" s="8"/>
      <c r="Z40" s="8"/>
      <c r="AX40" s="14" t="s">
        <v>33</v>
      </c>
      <c r="AY40" s="14"/>
      <c r="AZ40" s="14"/>
      <c r="BA40" s="291"/>
      <c r="BB40" s="291"/>
      <c r="BC40" s="291"/>
      <c r="BD40" s="291"/>
      <c r="BE40" s="291"/>
    </row>
    <row r="41" spans="1:57" ht="5.85" customHeight="1" x14ac:dyDescent="0.15">
      <c r="AF41" s="8"/>
      <c r="AG41" s="8"/>
      <c r="AH41" s="8"/>
      <c r="AI41" s="8"/>
      <c r="AS41" s="14"/>
      <c r="AT41" s="14"/>
      <c r="BD41" s="9"/>
      <c r="BE41" s="9"/>
    </row>
    <row r="42" spans="1:57" ht="8.4499999999999993" customHeight="1" x14ac:dyDescent="0.15">
      <c r="A42" s="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U42" s="2"/>
      <c r="AV42" s="2"/>
      <c r="AW42" s="2"/>
      <c r="AX42" s="2"/>
      <c r="AY42" s="2"/>
      <c r="AZ42" s="2"/>
      <c r="BA42" s="2"/>
      <c r="BB42" s="2"/>
      <c r="BC42" s="2"/>
      <c r="BD42" s="2"/>
      <c r="BE42" s="3"/>
    </row>
    <row r="43" spans="1:57" ht="25.5" customHeight="1" x14ac:dyDescent="0.2">
      <c r="A43" s="4"/>
      <c r="B43" s="292" t="s">
        <v>25</v>
      </c>
      <c r="C43" s="293"/>
      <c r="D43" s="293"/>
      <c r="E43" s="294"/>
      <c r="F43" s="10"/>
      <c r="H43" s="10"/>
      <c r="V43" s="30"/>
      <c r="W43" s="30"/>
      <c r="X43" s="30"/>
      <c r="Y43" s="295" t="s">
        <v>34</v>
      </c>
      <c r="Z43" s="295"/>
      <c r="AA43" s="295"/>
      <c r="AB43" s="295"/>
      <c r="AC43" s="295"/>
      <c r="AD43" s="295"/>
      <c r="AE43" s="295"/>
      <c r="AF43" s="295"/>
      <c r="AG43" s="295"/>
      <c r="AH43" s="295"/>
      <c r="AI43" s="295"/>
      <c r="AJ43" s="295"/>
      <c r="AK43" s="295"/>
      <c r="AL43" s="295"/>
      <c r="BE43" s="5"/>
    </row>
    <row r="44" spans="1:57" ht="5.85" customHeight="1" x14ac:dyDescent="0.2">
      <c r="A44" s="4"/>
      <c r="B44" s="10"/>
      <c r="C44" s="10"/>
      <c r="D44" s="10"/>
      <c r="E44" s="10"/>
      <c r="F44" s="10"/>
      <c r="H44" s="10"/>
      <c r="U44" s="11"/>
      <c r="V44" s="11"/>
      <c r="W44" s="11"/>
      <c r="X44" s="12"/>
      <c r="Y44" s="13"/>
      <c r="Z44" s="13"/>
      <c r="AA44" s="13"/>
      <c r="AB44" s="13"/>
      <c r="AC44" s="13"/>
      <c r="AD44" s="13"/>
      <c r="AE44" s="13"/>
      <c r="AF44" s="13"/>
      <c r="BE44" s="5"/>
    </row>
    <row r="45" spans="1:57" ht="28.35" customHeight="1" x14ac:dyDescent="0.15">
      <c r="A45" s="4"/>
      <c r="B45" s="14"/>
      <c r="C45" s="14"/>
      <c r="D45" s="291"/>
      <c r="E45" s="291"/>
      <c r="F45" s="291"/>
      <c r="G45" s="291"/>
      <c r="H45" s="14"/>
      <c r="I45" s="7" t="s">
        <v>6</v>
      </c>
      <c r="J45" s="7"/>
      <c r="K45" s="14"/>
      <c r="L45" s="7"/>
      <c r="M45" s="14"/>
      <c r="N45" s="14"/>
      <c r="O45" s="14"/>
      <c r="P45" s="14"/>
      <c r="Q45" s="14"/>
      <c r="R45" s="14"/>
      <c r="S45" s="14"/>
      <c r="T45" s="14"/>
      <c r="U45" s="14"/>
      <c r="V45" s="14"/>
      <c r="W45" s="14"/>
      <c r="X45" s="14"/>
      <c r="Y45" s="14"/>
      <c r="Z45" s="14"/>
      <c r="AA45" s="14"/>
      <c r="AT45" s="296">
        <f>IF(AT6="","",AT6)</f>
        <v>7</v>
      </c>
      <c r="AU45" s="296"/>
      <c r="AV45" s="296"/>
      <c r="AW45" s="296"/>
      <c r="AX45" s="14" t="s">
        <v>2</v>
      </c>
      <c r="AY45" s="296">
        <f>IF(AY6="","",AY6)</f>
        <v>6</v>
      </c>
      <c r="AZ45" s="296"/>
      <c r="BA45" s="14" t="s">
        <v>1</v>
      </c>
      <c r="BB45" s="296">
        <f>IF(BB6="","",BB6)</f>
        <v>30</v>
      </c>
      <c r="BC45" s="296"/>
      <c r="BD45" s="297" t="s">
        <v>0</v>
      </c>
      <c r="BE45" s="298"/>
    </row>
    <row r="46" spans="1:57" ht="5.85" customHeight="1" x14ac:dyDescent="0.15">
      <c r="A46" s="4"/>
      <c r="BE46" s="5"/>
    </row>
    <row r="47" spans="1:57" ht="9.75" customHeight="1" x14ac:dyDescent="0.15">
      <c r="A47" s="4"/>
      <c r="AM47" s="265" t="s">
        <v>7</v>
      </c>
      <c r="AN47" s="266"/>
      <c r="AO47" s="267"/>
      <c r="AP47" s="271"/>
      <c r="AQ47" s="272"/>
      <c r="AR47" s="272"/>
      <c r="AS47" s="272"/>
      <c r="AT47" s="273"/>
      <c r="AU47" s="1"/>
      <c r="AV47" s="2"/>
      <c r="AW47" s="2"/>
      <c r="AX47" s="2"/>
      <c r="AY47" s="2"/>
      <c r="AZ47" s="2"/>
      <c r="BA47" s="2"/>
      <c r="BB47" s="2"/>
      <c r="BC47" s="2"/>
      <c r="BD47" s="2"/>
      <c r="BE47" s="3"/>
    </row>
    <row r="48" spans="1:57" ht="9.75" customHeight="1" x14ac:dyDescent="0.15">
      <c r="A48" s="4"/>
      <c r="B48" s="265" t="s">
        <v>8</v>
      </c>
      <c r="C48" s="266"/>
      <c r="D48" s="266"/>
      <c r="E48" s="266"/>
      <c r="F48" s="266"/>
      <c r="G48" s="266"/>
      <c r="H48" s="266"/>
      <c r="I48" s="271"/>
      <c r="J48" s="272"/>
      <c r="K48" s="272"/>
      <c r="L48" s="272"/>
      <c r="M48" s="272"/>
      <c r="N48" s="272"/>
      <c r="O48" s="272"/>
      <c r="P48" s="272"/>
      <c r="Q48" s="272"/>
      <c r="R48" s="277" t="s">
        <v>4</v>
      </c>
      <c r="S48" s="278"/>
      <c r="T48" s="278"/>
      <c r="U48" s="278"/>
      <c r="V48" s="279"/>
      <c r="W48" s="283" t="str">
        <f>IF(W9="","",W9)</f>
        <v>○○○○工事</v>
      </c>
      <c r="X48" s="284"/>
      <c r="Y48" s="284"/>
      <c r="Z48" s="284"/>
      <c r="AA48" s="284"/>
      <c r="AB48" s="284"/>
      <c r="AC48" s="284"/>
      <c r="AD48" s="284"/>
      <c r="AE48" s="284"/>
      <c r="AF48" s="284"/>
      <c r="AG48" s="284"/>
      <c r="AH48" s="284"/>
      <c r="AI48" s="284"/>
      <c r="AJ48" s="285"/>
      <c r="AK48" s="24"/>
      <c r="AM48" s="268"/>
      <c r="AN48" s="269"/>
      <c r="AO48" s="270"/>
      <c r="AP48" s="274"/>
      <c r="AQ48" s="275"/>
      <c r="AR48" s="275"/>
      <c r="AS48" s="275"/>
      <c r="AT48" s="276"/>
      <c r="AU48" s="4"/>
      <c r="BE48" s="5"/>
    </row>
    <row r="49" spans="1:57" ht="9.75" customHeight="1" x14ac:dyDescent="0.15">
      <c r="A49" s="24"/>
      <c r="B49" s="268"/>
      <c r="C49" s="269"/>
      <c r="D49" s="269"/>
      <c r="E49" s="269"/>
      <c r="F49" s="269"/>
      <c r="G49" s="269"/>
      <c r="H49" s="269"/>
      <c r="I49" s="274"/>
      <c r="J49" s="275"/>
      <c r="K49" s="275"/>
      <c r="L49" s="275"/>
      <c r="M49" s="275"/>
      <c r="N49" s="275"/>
      <c r="O49" s="275"/>
      <c r="P49" s="275"/>
      <c r="Q49" s="275"/>
      <c r="R49" s="280"/>
      <c r="S49" s="281"/>
      <c r="T49" s="281"/>
      <c r="U49" s="281"/>
      <c r="V49" s="282"/>
      <c r="W49" s="286"/>
      <c r="X49" s="287"/>
      <c r="Y49" s="287"/>
      <c r="Z49" s="287"/>
      <c r="AA49" s="287"/>
      <c r="AB49" s="287"/>
      <c r="AC49" s="287"/>
      <c r="AD49" s="287"/>
      <c r="AE49" s="287"/>
      <c r="AF49" s="287"/>
      <c r="AG49" s="287"/>
      <c r="AH49" s="287"/>
      <c r="AI49" s="287"/>
      <c r="AJ49" s="288"/>
      <c r="AK49" s="24"/>
      <c r="AL49" s="23"/>
      <c r="AM49" s="217" t="s">
        <v>10</v>
      </c>
      <c r="AN49" s="218"/>
      <c r="AO49" s="218"/>
      <c r="AP49" s="113" t="str">
        <f>IF(AP10="","",AP10)</f>
        <v>○○市○○区○○</v>
      </c>
      <c r="AQ49" s="113"/>
      <c r="AR49" s="113"/>
      <c r="AS49" s="113"/>
      <c r="AT49" s="113"/>
      <c r="AU49" s="113"/>
      <c r="AV49" s="113"/>
      <c r="AW49" s="113"/>
      <c r="AX49" s="113"/>
      <c r="AY49" s="113"/>
      <c r="AZ49" s="113"/>
      <c r="BA49" s="113"/>
      <c r="BB49" s="113"/>
      <c r="BC49" s="8"/>
      <c r="BD49" s="8"/>
      <c r="BE49" s="25"/>
    </row>
    <row r="50" spans="1:57" ht="9.75" customHeight="1" x14ac:dyDescent="0.15">
      <c r="A50" s="24"/>
      <c r="B50" s="8"/>
      <c r="C50" s="8"/>
      <c r="D50" s="8"/>
      <c r="E50" s="8"/>
      <c r="F50" s="8"/>
      <c r="G50" s="8"/>
      <c r="H50" s="8"/>
      <c r="I50" s="8"/>
      <c r="J50" s="8"/>
      <c r="K50" s="8"/>
      <c r="L50" s="8"/>
      <c r="M50" s="8"/>
      <c r="N50" s="8"/>
      <c r="O50" s="8"/>
      <c r="P50" s="8"/>
      <c r="Q50" s="8"/>
      <c r="R50" s="8"/>
      <c r="S50" s="8"/>
      <c r="T50" s="8"/>
      <c r="U50" s="8"/>
      <c r="V50" s="8"/>
      <c r="W50" s="8"/>
      <c r="X50" s="22"/>
      <c r="Y50" s="22"/>
      <c r="Z50" s="22"/>
      <c r="AA50" s="22"/>
      <c r="AB50" s="22"/>
      <c r="AC50" s="22"/>
      <c r="AD50" s="23"/>
      <c r="AE50" s="23"/>
      <c r="AF50" s="23"/>
      <c r="AG50" s="23"/>
      <c r="AH50" s="23"/>
      <c r="AI50" s="23"/>
      <c r="AJ50" s="23"/>
      <c r="AK50" s="23"/>
      <c r="AL50" s="23"/>
      <c r="AM50" s="289"/>
      <c r="AN50" s="290"/>
      <c r="AO50" s="290"/>
      <c r="AP50" s="113"/>
      <c r="AQ50" s="113"/>
      <c r="AR50" s="113"/>
      <c r="AS50" s="113"/>
      <c r="AT50" s="113"/>
      <c r="AU50" s="113"/>
      <c r="AV50" s="113"/>
      <c r="AW50" s="113"/>
      <c r="AX50" s="113"/>
      <c r="AY50" s="113"/>
      <c r="AZ50" s="113"/>
      <c r="BA50" s="113"/>
      <c r="BB50" s="113"/>
      <c r="BC50" s="8"/>
      <c r="BD50" s="8"/>
      <c r="BE50" s="25"/>
    </row>
    <row r="51" spans="1:57" ht="22.5" customHeight="1" x14ac:dyDescent="0.15">
      <c r="A51" s="24"/>
      <c r="B51" s="8"/>
      <c r="C51" s="8"/>
      <c r="D51" s="8"/>
      <c r="E51" s="8"/>
      <c r="F51" s="8"/>
      <c r="G51" s="8"/>
      <c r="H51" s="8"/>
      <c r="I51" s="8"/>
      <c r="J51" s="8"/>
      <c r="K51" s="8"/>
      <c r="L51" s="8"/>
      <c r="M51" s="65"/>
      <c r="N51" s="65"/>
      <c r="O51" s="65"/>
      <c r="P51" s="65"/>
      <c r="Q51" s="65"/>
      <c r="R51" s="65"/>
      <c r="S51" s="43"/>
      <c r="T51" s="43"/>
      <c r="U51" s="43"/>
      <c r="V51" s="43"/>
      <c r="W51" s="42"/>
      <c r="X51" s="42"/>
      <c r="Y51" s="42"/>
      <c r="Z51" s="42"/>
      <c r="AA51" s="42"/>
      <c r="AB51" s="42"/>
      <c r="AC51" s="42"/>
      <c r="AD51" s="42"/>
      <c r="AE51" s="42"/>
      <c r="AF51" s="42"/>
      <c r="AG51" s="42"/>
      <c r="AH51" s="42"/>
      <c r="AK51" s="20"/>
      <c r="AL51" s="20"/>
      <c r="AM51" s="247" t="s">
        <v>9</v>
      </c>
      <c r="AN51" s="248"/>
      <c r="AO51" s="248"/>
      <c r="AP51" s="113" t="str">
        <f>IF(AP12="","",AP12)</f>
        <v>○○○○株式会社</v>
      </c>
      <c r="AQ51" s="113"/>
      <c r="AR51" s="113"/>
      <c r="AS51" s="113"/>
      <c r="AT51" s="113"/>
      <c r="AU51" s="113"/>
      <c r="AV51" s="113"/>
      <c r="AW51" s="113"/>
      <c r="AX51" s="113"/>
      <c r="AY51" s="113"/>
      <c r="AZ51" s="113"/>
      <c r="BA51" s="113"/>
      <c r="BB51" s="113"/>
      <c r="BC51" s="18"/>
      <c r="BD51" s="18"/>
      <c r="BE51" s="26"/>
    </row>
    <row r="52" spans="1:57" ht="22.5" customHeight="1" x14ac:dyDescent="0.15">
      <c r="A52" s="24"/>
      <c r="B52" s="8"/>
      <c r="C52" s="8"/>
      <c r="D52" s="8"/>
      <c r="E52" s="8"/>
      <c r="F52" s="8"/>
      <c r="G52" s="8"/>
      <c r="H52" s="8"/>
      <c r="I52" s="8"/>
      <c r="J52" s="8"/>
      <c r="K52" s="8"/>
      <c r="L52" s="8"/>
      <c r="N52" s="65"/>
      <c r="O52" s="65"/>
      <c r="P52" s="65"/>
      <c r="Q52" s="65"/>
      <c r="R52" s="66"/>
      <c r="S52" s="249" t="s">
        <v>77</v>
      </c>
      <c r="T52" s="250"/>
      <c r="U52" s="250"/>
      <c r="V52" s="251"/>
      <c r="W52" s="252">
        <f>IF(AW62="","",AW62)</f>
        <v>1100000</v>
      </c>
      <c r="X52" s="253"/>
      <c r="Y52" s="253"/>
      <c r="Z52" s="253"/>
      <c r="AA52" s="253"/>
      <c r="AB52" s="253"/>
      <c r="AC52" s="253"/>
      <c r="AD52" s="253"/>
      <c r="AE52" s="254"/>
      <c r="AF52" s="255" t="s">
        <v>13</v>
      </c>
      <c r="AG52" s="256"/>
      <c r="AH52" s="257"/>
      <c r="AI52" s="20"/>
      <c r="AJ52" s="20"/>
      <c r="AK52" s="20"/>
      <c r="AL52" s="20"/>
      <c r="AM52" s="27"/>
      <c r="AP52" s="113" t="str">
        <f t="shared" ref="AP52:AP53" si="4">IF(AP13="","",AP13)</f>
        <v>代表取締役社長　○○　○○</v>
      </c>
      <c r="AQ52" s="113"/>
      <c r="AR52" s="113"/>
      <c r="AS52" s="113"/>
      <c r="AT52" s="113"/>
      <c r="AU52" s="113"/>
      <c r="AV52" s="113"/>
      <c r="AW52" s="113"/>
      <c r="AX52" s="113"/>
      <c r="AY52" s="113"/>
      <c r="AZ52" s="113"/>
      <c r="BA52" s="113"/>
      <c r="BB52" s="113"/>
      <c r="BC52" s="61" t="s">
        <v>12</v>
      </c>
      <c r="BD52" s="18"/>
      <c r="BE52" s="26"/>
    </row>
    <row r="53" spans="1:57" ht="22.5" customHeight="1" x14ac:dyDescent="0.15">
      <c r="A53" s="24"/>
      <c r="B53" s="8"/>
      <c r="C53" s="8"/>
      <c r="D53" s="8"/>
      <c r="E53" s="8"/>
      <c r="F53" s="8"/>
      <c r="G53" s="8"/>
      <c r="H53" s="8"/>
      <c r="I53" s="8"/>
      <c r="J53" s="8"/>
      <c r="K53" s="8"/>
      <c r="L53" s="8"/>
      <c r="M53" s="8"/>
      <c r="N53" s="8"/>
      <c r="O53" s="8"/>
      <c r="P53" s="8"/>
      <c r="Q53" s="8"/>
      <c r="R53" s="8"/>
      <c r="S53" s="8" t="s">
        <v>14</v>
      </c>
      <c r="T53" s="8"/>
      <c r="U53" s="8"/>
      <c r="V53" s="8"/>
      <c r="W53" s="8"/>
      <c r="X53" s="20"/>
      <c r="Y53" s="20"/>
      <c r="Z53" s="20"/>
      <c r="AA53" s="20"/>
      <c r="AB53" s="20"/>
      <c r="AC53" s="20"/>
      <c r="AD53" s="20"/>
      <c r="AE53" s="20"/>
      <c r="AF53" s="20"/>
      <c r="AG53" s="20"/>
      <c r="AH53" s="20"/>
      <c r="AI53" s="20"/>
      <c r="AJ53" s="20"/>
      <c r="AK53" s="20"/>
      <c r="AL53" s="20"/>
      <c r="AM53" s="258" t="s">
        <v>11</v>
      </c>
      <c r="AN53" s="259"/>
      <c r="AO53" s="259"/>
      <c r="AP53" s="114" t="str">
        <f t="shared" si="4"/>
        <v>○○○-○○○-○○○○</v>
      </c>
      <c r="AQ53" s="114"/>
      <c r="AR53" s="114"/>
      <c r="AS53" s="114"/>
      <c r="AT53" s="114"/>
      <c r="AU53" s="114"/>
      <c r="AV53" s="114"/>
      <c r="AW53" s="114"/>
      <c r="AX53" s="114"/>
      <c r="AY53" s="114"/>
      <c r="AZ53" s="114"/>
      <c r="BA53" s="114"/>
      <c r="BB53" s="114"/>
      <c r="BC53" s="28"/>
      <c r="BD53" s="28"/>
      <c r="BE53" s="29"/>
    </row>
    <row r="54" spans="1:57" ht="17.100000000000001" customHeight="1" x14ac:dyDescent="0.15">
      <c r="A54" s="24"/>
      <c r="B54" s="8"/>
      <c r="C54" s="8"/>
      <c r="D54" s="8"/>
      <c r="E54" s="8"/>
      <c r="F54" s="8"/>
      <c r="G54" s="8"/>
      <c r="H54" s="8"/>
      <c r="I54" s="8"/>
      <c r="J54" s="8"/>
      <c r="K54" s="8"/>
      <c r="L54" s="8"/>
      <c r="M54" s="8"/>
      <c r="N54" s="8"/>
      <c r="O54" s="8"/>
      <c r="P54" s="8"/>
      <c r="Q54" s="8"/>
      <c r="R54" s="8"/>
      <c r="S54" s="8"/>
      <c r="T54" s="8"/>
      <c r="U54" s="8"/>
      <c r="V54" s="8"/>
      <c r="W54" s="8"/>
      <c r="X54" s="20"/>
      <c r="Y54" s="20"/>
      <c r="Z54" s="20"/>
      <c r="AA54" s="20"/>
      <c r="AB54" s="20"/>
      <c r="AC54" s="20"/>
      <c r="AD54" s="20"/>
      <c r="AE54" s="20"/>
      <c r="AF54" s="20"/>
      <c r="AL54" s="20"/>
      <c r="AM54" s="260" t="s">
        <v>15</v>
      </c>
      <c r="AN54" s="261"/>
      <c r="AO54" s="261"/>
      <c r="AP54" s="262"/>
      <c r="AQ54" s="35" t="s">
        <v>16</v>
      </c>
      <c r="AR54" s="263">
        <f>IF($AR$15="","",$AR$15)</f>
        <v>1234567890123</v>
      </c>
      <c r="AS54" s="263"/>
      <c r="AT54" s="263"/>
      <c r="AU54" s="263"/>
      <c r="AV54" s="263"/>
      <c r="AW54" s="263"/>
      <c r="AX54" s="263"/>
      <c r="AY54" s="263"/>
      <c r="AZ54" s="263"/>
      <c r="BA54" s="263"/>
      <c r="BB54" s="263"/>
      <c r="BC54" s="263"/>
      <c r="BD54" s="263"/>
      <c r="BE54" s="264"/>
    </row>
    <row r="55" spans="1:57" ht="5.85" customHeight="1" x14ac:dyDescent="0.15">
      <c r="A55" s="24"/>
      <c r="B55" s="8"/>
      <c r="C55" s="8"/>
      <c r="D55" s="8"/>
      <c r="E55" s="8"/>
      <c r="F55" s="8"/>
      <c r="G55" s="8"/>
      <c r="H55" s="8"/>
      <c r="I55" s="8"/>
      <c r="J55" s="8"/>
      <c r="K55" s="8"/>
      <c r="L55" s="8"/>
      <c r="M55" s="8"/>
      <c r="N55" s="8"/>
      <c r="O55" s="8"/>
      <c r="P55" s="8"/>
      <c r="Q55" s="8"/>
      <c r="R55" s="8"/>
      <c r="S55" s="8"/>
      <c r="T55" s="8"/>
      <c r="U55" s="8"/>
      <c r="V55" s="8"/>
      <c r="W55" s="8"/>
      <c r="X55" s="21"/>
      <c r="Y55" s="21"/>
      <c r="Z55" s="21"/>
      <c r="AA55" s="21"/>
      <c r="AB55" s="21"/>
      <c r="AC55" s="21"/>
      <c r="AD55" s="21"/>
      <c r="AE55" s="21"/>
      <c r="AF55" s="21"/>
      <c r="AG55" s="21"/>
      <c r="AH55" s="21"/>
      <c r="AI55" s="21"/>
      <c r="AJ55" s="21"/>
      <c r="AK55" s="21"/>
      <c r="AL55" s="21"/>
      <c r="AM55" s="21"/>
      <c r="AN55" s="21"/>
      <c r="AO55" s="21"/>
      <c r="AP55" s="17"/>
      <c r="AQ55" s="18"/>
      <c r="AR55" s="31"/>
      <c r="AS55" s="18"/>
      <c r="AT55" s="19"/>
      <c r="AU55" s="18"/>
      <c r="AV55" s="18"/>
      <c r="AW55" s="18"/>
      <c r="AX55" s="18"/>
      <c r="AY55" s="18"/>
      <c r="AZ55" s="18"/>
      <c r="BA55" s="18"/>
      <c r="BB55" s="18"/>
      <c r="BC55" s="18"/>
      <c r="BD55" s="18"/>
      <c r="BE55" s="26"/>
    </row>
    <row r="56" spans="1:57" ht="14.1" customHeight="1" x14ac:dyDescent="0.15">
      <c r="A56" s="205" t="s">
        <v>19</v>
      </c>
      <c r="B56" s="206"/>
      <c r="C56" s="206"/>
      <c r="D56" s="206"/>
      <c r="E56" s="206"/>
      <c r="F56" s="207"/>
      <c r="G56" s="211" t="s">
        <v>24</v>
      </c>
      <c r="H56" s="212"/>
      <c r="I56" s="212"/>
      <c r="J56" s="212"/>
      <c r="K56" s="212"/>
      <c r="L56" s="212"/>
      <c r="M56" s="212"/>
      <c r="N56" s="212"/>
      <c r="O56" s="212"/>
      <c r="P56" s="212"/>
      <c r="Q56" s="212"/>
      <c r="R56" s="212"/>
      <c r="S56" s="212"/>
      <c r="T56" s="212"/>
      <c r="U56" s="212"/>
      <c r="V56" s="213"/>
      <c r="W56" s="217" t="s">
        <v>20</v>
      </c>
      <c r="X56" s="218"/>
      <c r="Y56" s="218"/>
      <c r="Z56" s="219"/>
      <c r="AA56" s="223" t="s">
        <v>21</v>
      </c>
      <c r="AB56" s="224"/>
      <c r="AC56" s="224"/>
      <c r="AD56" s="225"/>
      <c r="AE56" s="229" t="s">
        <v>22</v>
      </c>
      <c r="AF56" s="230"/>
      <c r="AG56" s="230"/>
      <c r="AH56" s="230"/>
      <c r="AI56" s="231"/>
      <c r="AJ56" s="232" t="s">
        <v>27</v>
      </c>
      <c r="AK56" s="233"/>
      <c r="AL56" s="233"/>
      <c r="AM56" s="234"/>
      <c r="AN56" s="238" t="s">
        <v>28</v>
      </c>
      <c r="AO56" s="239"/>
      <c r="AP56" s="239"/>
      <c r="AQ56" s="240"/>
      <c r="AR56" s="244" t="s">
        <v>29</v>
      </c>
      <c r="AS56" s="245"/>
      <c r="AT56" s="245"/>
      <c r="AU56" s="245"/>
      <c r="AV56" s="246"/>
      <c r="AW56" s="177" t="s">
        <v>30</v>
      </c>
      <c r="AX56" s="178"/>
      <c r="AY56" s="178"/>
      <c r="AZ56" s="178"/>
      <c r="BA56" s="178"/>
      <c r="BB56" s="179"/>
      <c r="BC56" s="177" t="s">
        <v>31</v>
      </c>
      <c r="BD56" s="178"/>
      <c r="BE56" s="179"/>
    </row>
    <row r="57" spans="1:57" ht="14.1" customHeight="1" x14ac:dyDescent="0.15">
      <c r="A57" s="208"/>
      <c r="B57" s="209"/>
      <c r="C57" s="209"/>
      <c r="D57" s="209"/>
      <c r="E57" s="209"/>
      <c r="F57" s="210"/>
      <c r="G57" s="214"/>
      <c r="H57" s="215"/>
      <c r="I57" s="215"/>
      <c r="J57" s="215"/>
      <c r="K57" s="215"/>
      <c r="L57" s="215"/>
      <c r="M57" s="215"/>
      <c r="N57" s="215"/>
      <c r="O57" s="215"/>
      <c r="P57" s="215"/>
      <c r="Q57" s="215"/>
      <c r="R57" s="215"/>
      <c r="S57" s="215"/>
      <c r="T57" s="215"/>
      <c r="U57" s="215"/>
      <c r="V57" s="216"/>
      <c r="W57" s="220"/>
      <c r="X57" s="221"/>
      <c r="Y57" s="221"/>
      <c r="Z57" s="222"/>
      <c r="AA57" s="226"/>
      <c r="AB57" s="227"/>
      <c r="AC57" s="227"/>
      <c r="AD57" s="228"/>
      <c r="AE57" s="40" t="s">
        <v>26</v>
      </c>
      <c r="AF57" s="183" t="s">
        <v>23</v>
      </c>
      <c r="AG57" s="184"/>
      <c r="AH57" s="184"/>
      <c r="AI57" s="185"/>
      <c r="AJ57" s="235"/>
      <c r="AK57" s="236"/>
      <c r="AL57" s="236"/>
      <c r="AM57" s="237"/>
      <c r="AN57" s="241"/>
      <c r="AO57" s="242"/>
      <c r="AP57" s="242"/>
      <c r="AQ57" s="243"/>
      <c r="AR57" s="41" t="s">
        <v>26</v>
      </c>
      <c r="AS57" s="186" t="s">
        <v>23</v>
      </c>
      <c r="AT57" s="187"/>
      <c r="AU57" s="187"/>
      <c r="AV57" s="188"/>
      <c r="AW57" s="180"/>
      <c r="AX57" s="181"/>
      <c r="AY57" s="181"/>
      <c r="AZ57" s="181"/>
      <c r="BA57" s="181"/>
      <c r="BB57" s="182"/>
      <c r="BC57" s="180"/>
      <c r="BD57" s="181"/>
      <c r="BE57" s="182"/>
    </row>
    <row r="58" spans="1:57" ht="19.7" customHeight="1" x14ac:dyDescent="0.15">
      <c r="A58" s="189"/>
      <c r="B58" s="190"/>
      <c r="C58" s="190"/>
      <c r="D58" s="190"/>
      <c r="E58" s="190"/>
      <c r="F58" s="191"/>
      <c r="G58" s="192" t="str">
        <f>IF(G19="","",G19)</f>
        <v>○○工事</v>
      </c>
      <c r="H58" s="192"/>
      <c r="I58" s="192"/>
      <c r="J58" s="192"/>
      <c r="K58" s="192"/>
      <c r="L58" s="192"/>
      <c r="M58" s="192"/>
      <c r="N58" s="192"/>
      <c r="O58" s="192"/>
      <c r="P58" s="192"/>
      <c r="Q58" s="192"/>
      <c r="R58" s="192"/>
      <c r="S58" s="192"/>
      <c r="T58" s="192"/>
      <c r="U58" s="192"/>
      <c r="V58" s="192"/>
      <c r="W58" s="193"/>
      <c r="X58" s="194"/>
      <c r="Y58" s="194"/>
      <c r="Z58" s="195"/>
      <c r="AA58" s="193">
        <f>IF(AA19="","",AA19)</f>
        <v>1000000</v>
      </c>
      <c r="AB58" s="194"/>
      <c r="AC58" s="194"/>
      <c r="AD58" s="195"/>
      <c r="AE58" s="44">
        <f>IF(AE19="","",AE19)</f>
        <v>0.1</v>
      </c>
      <c r="AF58" s="193">
        <f>IF(AF19="","",AF19)</f>
        <v>100000</v>
      </c>
      <c r="AG58" s="194"/>
      <c r="AH58" s="194"/>
      <c r="AI58" s="195"/>
      <c r="AJ58" s="193">
        <f>IF(AJ19="","",AJ19)</f>
        <v>0</v>
      </c>
      <c r="AK58" s="194"/>
      <c r="AL58" s="194"/>
      <c r="AM58" s="195"/>
      <c r="AN58" s="196">
        <f>IF(AN19="","",AN19)</f>
        <v>100000</v>
      </c>
      <c r="AO58" s="197"/>
      <c r="AP58" s="197"/>
      <c r="AQ58" s="198"/>
      <c r="AR58" s="44" t="str">
        <f>IF(AR19="","",AR19)</f>
        <v>10%</v>
      </c>
      <c r="AS58" s="193">
        <f>IF(AS19="","",AS19)</f>
        <v>10000</v>
      </c>
      <c r="AT58" s="194"/>
      <c r="AU58" s="194"/>
      <c r="AV58" s="195"/>
      <c r="AW58" s="199">
        <f>IF(AW19="","",AW19)</f>
        <v>90000</v>
      </c>
      <c r="AX58" s="200"/>
      <c r="AY58" s="200"/>
      <c r="AZ58" s="200"/>
      <c r="BA58" s="200"/>
      <c r="BB58" s="201"/>
      <c r="BC58" s="202"/>
      <c r="BD58" s="203"/>
      <c r="BE58" s="204"/>
    </row>
    <row r="59" spans="1:57" ht="19.7" customHeight="1" x14ac:dyDescent="0.15">
      <c r="A59" s="164"/>
      <c r="B59" s="165"/>
      <c r="C59" s="165"/>
      <c r="D59" s="165"/>
      <c r="E59" s="165"/>
      <c r="F59" s="119"/>
      <c r="G59" s="176" t="s">
        <v>36</v>
      </c>
      <c r="H59" s="176"/>
      <c r="I59" s="176"/>
      <c r="J59" s="176"/>
      <c r="K59" s="176"/>
      <c r="L59" s="176"/>
      <c r="M59" s="176"/>
      <c r="N59" s="176"/>
      <c r="O59" s="176"/>
      <c r="P59" s="176"/>
      <c r="Q59" s="176"/>
      <c r="R59" s="176"/>
      <c r="S59" s="176"/>
      <c r="T59" s="176"/>
      <c r="U59" s="176"/>
      <c r="V59" s="176"/>
      <c r="W59" s="167"/>
      <c r="X59" s="168"/>
      <c r="Y59" s="168"/>
      <c r="Z59" s="169"/>
      <c r="AA59" s="170">
        <f>IF(AA20="","",AA20)</f>
        <v>100000</v>
      </c>
      <c r="AB59" s="171"/>
      <c r="AC59" s="171"/>
      <c r="AD59" s="172"/>
      <c r="AE59" s="45" t="str">
        <f t="shared" ref="AE59:AE61" si="5">IF(AE20="","",AE20)</f>
        <v/>
      </c>
      <c r="AF59" s="170">
        <f>IF(AF20="","",AF20)</f>
        <v>10000</v>
      </c>
      <c r="AG59" s="171"/>
      <c r="AH59" s="171"/>
      <c r="AI59" s="172"/>
      <c r="AJ59" s="170">
        <f>IF(AJ20="","",AJ20)</f>
        <v>0</v>
      </c>
      <c r="AK59" s="171"/>
      <c r="AL59" s="171"/>
      <c r="AM59" s="172"/>
      <c r="AN59" s="170">
        <f>IF(AN20="","",AN20)</f>
        <v>10000</v>
      </c>
      <c r="AO59" s="171"/>
      <c r="AP59" s="171"/>
      <c r="AQ59" s="172"/>
      <c r="AR59" s="45" t="str">
        <f t="shared" ref="AR59:AR61" si="6">IF(AR20="","",AR20)</f>
        <v/>
      </c>
      <c r="AS59" s="170">
        <f>IF(AS20="","",AS20)</f>
        <v>1000</v>
      </c>
      <c r="AT59" s="171"/>
      <c r="AU59" s="171"/>
      <c r="AV59" s="172"/>
      <c r="AW59" s="173">
        <f>IF(AW20="","",AW20)</f>
        <v>9000</v>
      </c>
      <c r="AX59" s="174"/>
      <c r="AY59" s="174"/>
      <c r="AZ59" s="174"/>
      <c r="BA59" s="174"/>
      <c r="BB59" s="175"/>
      <c r="BC59" s="161"/>
      <c r="BD59" s="162"/>
      <c r="BE59" s="163"/>
    </row>
    <row r="60" spans="1:57" ht="19.7" customHeight="1" x14ac:dyDescent="0.15">
      <c r="A60" s="164"/>
      <c r="B60" s="165"/>
      <c r="C60" s="165"/>
      <c r="D60" s="165"/>
      <c r="E60" s="165"/>
      <c r="F60" s="119"/>
      <c r="G60" s="166" t="str">
        <f>IF(G21="","",G21)</f>
        <v>××工事</v>
      </c>
      <c r="H60" s="166"/>
      <c r="I60" s="166"/>
      <c r="J60" s="166"/>
      <c r="K60" s="166"/>
      <c r="L60" s="166"/>
      <c r="M60" s="166"/>
      <c r="N60" s="166"/>
      <c r="O60" s="166"/>
      <c r="P60" s="166"/>
      <c r="Q60" s="166"/>
      <c r="R60" s="166"/>
      <c r="S60" s="166"/>
      <c r="T60" s="166"/>
      <c r="U60" s="166"/>
      <c r="V60" s="166"/>
      <c r="W60" s="167"/>
      <c r="X60" s="168"/>
      <c r="Y60" s="168"/>
      <c r="Z60" s="169"/>
      <c r="AA60" s="170">
        <f>IF(AA21="","",AA21)</f>
        <v>1000000</v>
      </c>
      <c r="AB60" s="171"/>
      <c r="AC60" s="171"/>
      <c r="AD60" s="172"/>
      <c r="AE60" s="44">
        <f t="shared" si="5"/>
        <v>1</v>
      </c>
      <c r="AF60" s="170">
        <f>IF(AF21="","",AF21)</f>
        <v>1000000</v>
      </c>
      <c r="AG60" s="171"/>
      <c r="AH60" s="171"/>
      <c r="AI60" s="172"/>
      <c r="AJ60" s="170">
        <f>IF(AJ21="","",AJ21)</f>
        <v>90000</v>
      </c>
      <c r="AK60" s="171"/>
      <c r="AL60" s="171"/>
      <c r="AM60" s="172"/>
      <c r="AN60" s="170">
        <f>IF(AN21="","",AN21)</f>
        <v>910000</v>
      </c>
      <c r="AO60" s="171"/>
      <c r="AP60" s="171"/>
      <c r="AQ60" s="172"/>
      <c r="AR60" s="44" t="str">
        <f t="shared" si="6"/>
        <v/>
      </c>
      <c r="AS60" s="173">
        <f>IF(AS21="","",AS21)</f>
        <v>0</v>
      </c>
      <c r="AT60" s="174"/>
      <c r="AU60" s="174"/>
      <c r="AV60" s="175"/>
      <c r="AW60" s="173">
        <f>IF(AW21="","",AW21)</f>
        <v>910000</v>
      </c>
      <c r="AX60" s="174"/>
      <c r="AY60" s="174"/>
      <c r="AZ60" s="174"/>
      <c r="BA60" s="174"/>
      <c r="BB60" s="175"/>
      <c r="BC60" s="161"/>
      <c r="BD60" s="162"/>
      <c r="BE60" s="163"/>
    </row>
    <row r="61" spans="1:57" ht="19.7" customHeight="1" x14ac:dyDescent="0.15">
      <c r="A61" s="149"/>
      <c r="B61" s="150"/>
      <c r="C61" s="150"/>
      <c r="D61" s="150"/>
      <c r="E61" s="150"/>
      <c r="F61" s="120"/>
      <c r="G61" s="151" t="s">
        <v>36</v>
      </c>
      <c r="H61" s="151"/>
      <c r="I61" s="151"/>
      <c r="J61" s="151"/>
      <c r="K61" s="151"/>
      <c r="L61" s="151"/>
      <c r="M61" s="151"/>
      <c r="N61" s="151"/>
      <c r="O61" s="151"/>
      <c r="P61" s="151"/>
      <c r="Q61" s="151"/>
      <c r="R61" s="151"/>
      <c r="S61" s="151"/>
      <c r="T61" s="151"/>
      <c r="U61" s="151"/>
      <c r="V61" s="151"/>
      <c r="W61" s="152"/>
      <c r="X61" s="153"/>
      <c r="Y61" s="153"/>
      <c r="Z61" s="154"/>
      <c r="AA61" s="155">
        <f>IF(AA22="","",AA22)</f>
        <v>100000</v>
      </c>
      <c r="AB61" s="156"/>
      <c r="AC61" s="156"/>
      <c r="AD61" s="157"/>
      <c r="AE61" s="46" t="str">
        <f t="shared" si="5"/>
        <v/>
      </c>
      <c r="AF61" s="155">
        <f>IF(AF22="","",AF22)</f>
        <v>100000</v>
      </c>
      <c r="AG61" s="156"/>
      <c r="AH61" s="156"/>
      <c r="AI61" s="157"/>
      <c r="AJ61" s="155">
        <f>IF(AJ22="","",AJ22)</f>
        <v>9000</v>
      </c>
      <c r="AK61" s="156"/>
      <c r="AL61" s="156"/>
      <c r="AM61" s="157"/>
      <c r="AN61" s="155">
        <f>IF(AN22="","",AN22)</f>
        <v>91000</v>
      </c>
      <c r="AO61" s="156"/>
      <c r="AP61" s="156"/>
      <c r="AQ61" s="157"/>
      <c r="AR61" s="46" t="str">
        <f t="shared" si="6"/>
        <v/>
      </c>
      <c r="AS61" s="155">
        <f>IF(AS22="","",AS22)</f>
        <v>0</v>
      </c>
      <c r="AT61" s="156"/>
      <c r="AU61" s="156"/>
      <c r="AV61" s="157"/>
      <c r="AW61" s="158">
        <f>IF(AW22="","",AW22)</f>
        <v>91000</v>
      </c>
      <c r="AX61" s="159"/>
      <c r="AY61" s="159"/>
      <c r="AZ61" s="159"/>
      <c r="BA61" s="159"/>
      <c r="BB61" s="160"/>
      <c r="BC61" s="133"/>
      <c r="BD61" s="134"/>
      <c r="BE61" s="135"/>
    </row>
    <row r="62" spans="1:57" ht="19.7" customHeight="1" x14ac:dyDescent="0.15">
      <c r="A62" s="136" t="s">
        <v>32</v>
      </c>
      <c r="B62" s="137"/>
      <c r="C62" s="137"/>
      <c r="D62" s="137"/>
      <c r="E62" s="137"/>
      <c r="F62" s="137"/>
      <c r="G62" s="137"/>
      <c r="H62" s="137"/>
      <c r="I62" s="137"/>
      <c r="J62" s="137"/>
      <c r="K62" s="137"/>
      <c r="L62" s="137"/>
      <c r="M62" s="137"/>
      <c r="N62" s="137"/>
      <c r="O62" s="137"/>
      <c r="P62" s="137"/>
      <c r="Q62" s="137"/>
      <c r="R62" s="137"/>
      <c r="S62" s="137"/>
      <c r="T62" s="137"/>
      <c r="U62" s="137"/>
      <c r="V62" s="138"/>
      <c r="W62" s="139" t="str">
        <f>IF(W58="","",SUM(W58:Z61))</f>
        <v/>
      </c>
      <c r="X62" s="139"/>
      <c r="Y62" s="139"/>
      <c r="Z62" s="139"/>
      <c r="AA62" s="139">
        <f>IF(AA58="","",SUM(AA58:AD61))</f>
        <v>2200000</v>
      </c>
      <c r="AB62" s="139"/>
      <c r="AC62" s="139"/>
      <c r="AD62" s="139"/>
      <c r="AE62" s="47"/>
      <c r="AF62" s="139">
        <f>IF(AF58="","",SUM(AF58:AI61))</f>
        <v>1210000</v>
      </c>
      <c r="AG62" s="139"/>
      <c r="AH62" s="139"/>
      <c r="AI62" s="139"/>
      <c r="AJ62" s="139">
        <f>IF(AJ58="","",SUM(AJ58:AM61))</f>
        <v>99000</v>
      </c>
      <c r="AK62" s="139"/>
      <c r="AL62" s="139"/>
      <c r="AM62" s="139"/>
      <c r="AN62" s="139">
        <f>IF(AN58="","",SUM(AN58:AQ61))</f>
        <v>1111000</v>
      </c>
      <c r="AO62" s="139"/>
      <c r="AP62" s="139"/>
      <c r="AQ62" s="139"/>
      <c r="AR62" s="47"/>
      <c r="AS62" s="139">
        <f>IF(AS58="","",SUM(AS58:AV61))</f>
        <v>11000</v>
      </c>
      <c r="AT62" s="139"/>
      <c r="AU62" s="139"/>
      <c r="AV62" s="139"/>
      <c r="AW62" s="123">
        <f>IF(AW58="","",SUM(AW58:BB61))</f>
        <v>1100000</v>
      </c>
      <c r="AX62" s="123"/>
      <c r="AY62" s="123"/>
      <c r="AZ62" s="123"/>
      <c r="BA62" s="123"/>
      <c r="BB62" s="123"/>
      <c r="BC62" s="124"/>
      <c r="BD62" s="125"/>
      <c r="BE62" s="126"/>
    </row>
    <row r="63" spans="1:57" ht="9.75" customHeight="1" x14ac:dyDescent="0.15">
      <c r="A63" s="59"/>
      <c r="B63" s="56"/>
      <c r="C63" s="56"/>
      <c r="D63" s="56"/>
      <c r="E63" s="56"/>
      <c r="F63" s="56"/>
      <c r="G63" s="57"/>
      <c r="H63" s="57"/>
      <c r="I63" s="57"/>
      <c r="J63" s="57"/>
      <c r="K63" s="57"/>
      <c r="L63" s="57"/>
      <c r="M63" s="57"/>
      <c r="N63" s="57"/>
      <c r="O63" s="57"/>
      <c r="P63" s="57"/>
      <c r="Q63" s="57"/>
      <c r="R63" s="57"/>
      <c r="S63" s="57"/>
      <c r="T63" s="57"/>
      <c r="U63" s="57"/>
      <c r="V63" s="57"/>
      <c r="W63" s="50"/>
      <c r="X63" s="50"/>
      <c r="Y63" s="50"/>
      <c r="Z63" s="50"/>
      <c r="AA63" s="51"/>
      <c r="AB63" s="51"/>
      <c r="AC63" s="51"/>
      <c r="AD63" s="51"/>
      <c r="AE63" s="49"/>
      <c r="AF63" s="51"/>
      <c r="AG63" s="51"/>
      <c r="AH63" s="51"/>
      <c r="AI63" s="51"/>
      <c r="AJ63" s="51"/>
      <c r="AK63" s="51"/>
      <c r="AL63" s="51"/>
      <c r="AM63" s="51"/>
      <c r="AN63" s="51"/>
      <c r="AO63" s="51"/>
      <c r="AP63" s="51"/>
      <c r="AQ63" s="51"/>
      <c r="AR63" s="49"/>
      <c r="AS63" s="52"/>
      <c r="AT63" s="52"/>
      <c r="AU63" s="52"/>
      <c r="AV63" s="52"/>
      <c r="AW63" s="52"/>
      <c r="AX63" s="52"/>
      <c r="AY63" s="52"/>
      <c r="AZ63" s="52"/>
      <c r="BA63" s="52"/>
      <c r="BB63" s="52"/>
      <c r="BC63" s="58"/>
      <c r="BD63" s="58"/>
      <c r="BE63" s="60"/>
    </row>
    <row r="64" spans="1:57" ht="19.7" customHeight="1" x14ac:dyDescent="0.15">
      <c r="A64" s="24"/>
      <c r="B64" s="8"/>
      <c r="C64" s="8"/>
      <c r="D64" s="8"/>
      <c r="E64" s="8"/>
      <c r="F64" s="8"/>
      <c r="G64" s="8"/>
      <c r="H64" s="8"/>
      <c r="I64" s="8"/>
      <c r="J64" s="8"/>
      <c r="K64" s="8"/>
      <c r="L64" s="8"/>
      <c r="M64" s="8"/>
      <c r="N64" s="8"/>
      <c r="O64" s="8"/>
      <c r="P64" s="8"/>
      <c r="Q64" s="8"/>
      <c r="R64" s="8"/>
      <c r="S64" s="8"/>
      <c r="T64" s="8"/>
      <c r="U64" s="8"/>
      <c r="V64" s="8"/>
      <c r="W64" s="53"/>
      <c r="X64" s="53"/>
      <c r="Y64" s="53"/>
      <c r="Z64" s="53"/>
      <c r="AA64" s="53"/>
      <c r="AB64" s="53"/>
      <c r="AC64" s="53"/>
      <c r="AD64" s="53"/>
      <c r="AE64" s="48"/>
      <c r="AF64" s="54"/>
      <c r="AG64" s="54"/>
      <c r="AH64" s="54"/>
      <c r="AI64" s="127" t="s">
        <v>37</v>
      </c>
      <c r="AJ64" s="128"/>
      <c r="AK64" s="128"/>
      <c r="AL64" s="129"/>
      <c r="AM64" s="130">
        <f>IF(AM25="","",AM25)</f>
        <v>1000000</v>
      </c>
      <c r="AN64" s="131"/>
      <c r="AO64" s="131"/>
      <c r="AP64" s="131"/>
      <c r="AQ64" s="131"/>
      <c r="AR64" s="132"/>
      <c r="AS64" s="127" t="s">
        <v>38</v>
      </c>
      <c r="AT64" s="128"/>
      <c r="AU64" s="128"/>
      <c r="AV64" s="129"/>
      <c r="AW64" s="130">
        <f>IF(AW25="","",AW25)</f>
        <v>100000</v>
      </c>
      <c r="AX64" s="131"/>
      <c r="AY64" s="131"/>
      <c r="AZ64" s="131"/>
      <c r="BA64" s="131"/>
      <c r="BB64" s="132"/>
      <c r="BC64" s="61"/>
      <c r="BD64" s="61"/>
      <c r="BE64" s="62"/>
    </row>
    <row r="65" spans="1:57" ht="9.75" customHeight="1" x14ac:dyDescent="0.15">
      <c r="A65" s="24"/>
      <c r="B65" s="8"/>
      <c r="C65" s="8"/>
      <c r="D65" s="8"/>
      <c r="E65" s="8"/>
      <c r="F65" s="8"/>
      <c r="G65" s="8"/>
      <c r="H65" s="8"/>
      <c r="I65" s="8"/>
      <c r="J65" s="8"/>
      <c r="K65" s="8"/>
      <c r="L65" s="8"/>
      <c r="M65" s="8"/>
      <c r="N65" s="8"/>
      <c r="O65" s="8"/>
      <c r="P65" s="8"/>
      <c r="Q65" s="8"/>
      <c r="R65" s="8"/>
      <c r="S65" s="8"/>
      <c r="T65" s="8"/>
      <c r="U65" s="8"/>
      <c r="V65" s="8"/>
      <c r="W65" s="53"/>
      <c r="X65" s="53"/>
      <c r="Y65" s="53"/>
      <c r="Z65" s="53"/>
      <c r="AA65" s="53"/>
      <c r="AB65" s="53"/>
      <c r="AC65" s="53"/>
      <c r="AD65" s="53"/>
      <c r="AE65" s="48"/>
      <c r="AF65" s="54"/>
      <c r="AG65" s="54"/>
      <c r="AH65" s="54"/>
      <c r="AI65" s="54"/>
      <c r="AK65" s="51"/>
      <c r="AL65" s="51"/>
      <c r="AM65" s="51"/>
      <c r="AN65" s="51"/>
      <c r="AO65" s="51"/>
      <c r="AP65" s="51"/>
      <c r="AQ65" s="51"/>
      <c r="AR65" s="51"/>
      <c r="AS65" s="51"/>
      <c r="AT65" s="51"/>
      <c r="AU65" s="51"/>
      <c r="AV65" s="51"/>
      <c r="AW65" s="51"/>
      <c r="AX65" s="51"/>
      <c r="AY65" s="51"/>
      <c r="AZ65" s="55"/>
      <c r="BA65" s="55"/>
      <c r="BB65" s="55"/>
      <c r="BC65" s="61"/>
      <c r="BD65" s="61"/>
      <c r="BE65" s="62"/>
    </row>
    <row r="66" spans="1:57" ht="9.75" customHeight="1" x14ac:dyDescent="0.15">
      <c r="A66" s="24"/>
      <c r="B66" s="8"/>
      <c r="C66" s="8"/>
      <c r="D66" s="8"/>
      <c r="E66" s="8"/>
      <c r="F66" s="8"/>
      <c r="G66" s="8"/>
      <c r="H66" s="8"/>
      <c r="I66" s="8"/>
      <c r="J66" s="8"/>
      <c r="K66" s="8"/>
      <c r="L66" s="8"/>
      <c r="M66" s="8"/>
      <c r="N66" s="8"/>
      <c r="O66" s="8"/>
      <c r="P66" s="8"/>
      <c r="Q66" s="8"/>
      <c r="R66" s="8"/>
      <c r="S66" s="8"/>
      <c r="T66" s="8"/>
      <c r="U66" s="8"/>
      <c r="V66" s="8"/>
      <c r="W66" s="53"/>
      <c r="X66" s="53"/>
      <c r="Y66" s="53"/>
      <c r="Z66" s="53"/>
      <c r="AA66" s="53"/>
      <c r="AB66" s="53"/>
      <c r="AC66" s="53"/>
      <c r="AD66" s="53"/>
      <c r="AE66" s="48"/>
      <c r="AF66" s="54"/>
      <c r="AG66" s="54"/>
      <c r="AH66" s="54"/>
      <c r="AI66" s="54"/>
      <c r="AJ66" s="54"/>
      <c r="AK66" s="54"/>
      <c r="AL66" s="54"/>
      <c r="AM66" s="54"/>
      <c r="AN66" s="54"/>
      <c r="AO66" s="54"/>
      <c r="AP66" s="54"/>
      <c r="AQ66" s="54"/>
      <c r="AR66" s="54"/>
      <c r="AS66" s="54"/>
      <c r="AT66" s="54"/>
      <c r="AU66" s="54"/>
      <c r="AV66" s="54"/>
      <c r="AW66" s="54"/>
      <c r="AX66" s="54"/>
      <c r="AY66" s="54"/>
      <c r="AZ66" s="64"/>
      <c r="BA66" s="34"/>
      <c r="BB66" s="34"/>
      <c r="BC66" s="34"/>
      <c r="BD66" s="34"/>
      <c r="BE66" s="63"/>
    </row>
    <row r="67" spans="1:57" ht="9.75" customHeight="1" x14ac:dyDescent="0.15">
      <c r="A67" s="24"/>
      <c r="B67" s="8"/>
      <c r="C67" s="8"/>
      <c r="D67" s="8"/>
      <c r="E67" s="8"/>
      <c r="F67" s="8"/>
      <c r="G67" s="36"/>
      <c r="H67" s="36"/>
      <c r="I67" s="36"/>
      <c r="J67" s="36"/>
      <c r="K67" s="38"/>
      <c r="L67" s="38"/>
      <c r="M67" s="38"/>
      <c r="N67" s="38"/>
      <c r="O67" s="38"/>
      <c r="P67" s="38"/>
      <c r="Q67" s="38"/>
      <c r="R67" s="38"/>
      <c r="S67" s="38"/>
      <c r="T67" s="38"/>
      <c r="U67" s="38"/>
      <c r="V67" s="38"/>
      <c r="W67" s="38"/>
      <c r="X67" s="38"/>
      <c r="Y67" s="38"/>
      <c r="Z67" s="38"/>
      <c r="AA67" s="37"/>
      <c r="AB67" s="20"/>
      <c r="AC67" s="20"/>
      <c r="AD67" s="20"/>
      <c r="AE67" s="20"/>
      <c r="AF67" s="20"/>
      <c r="AG67" s="20"/>
      <c r="AH67" s="20"/>
      <c r="AI67" s="20"/>
      <c r="AJ67" s="20"/>
      <c r="AK67" s="20"/>
      <c r="AL67" s="20"/>
      <c r="AM67" s="20"/>
      <c r="AN67" s="20"/>
      <c r="AO67" s="20"/>
      <c r="AP67" s="20"/>
      <c r="AQ67" s="20"/>
      <c r="AR67" s="20"/>
      <c r="AS67" s="18"/>
      <c r="AT67" s="19"/>
      <c r="AU67" s="34"/>
      <c r="AV67" s="34"/>
      <c r="AW67" s="64"/>
      <c r="AX67" s="64"/>
      <c r="AY67" s="64"/>
      <c r="AZ67" s="64"/>
      <c r="BA67" s="34"/>
      <c r="BB67" s="34"/>
      <c r="BC67" s="34"/>
      <c r="BD67" s="34"/>
      <c r="BE67" s="63"/>
    </row>
    <row r="68" spans="1:57" ht="19.7" customHeight="1" x14ac:dyDescent="0.15">
      <c r="A68" s="24"/>
      <c r="B68" s="8"/>
      <c r="C68" s="8"/>
      <c r="D68" s="8"/>
      <c r="E68" s="8"/>
      <c r="F68" s="8"/>
      <c r="G68" s="8"/>
      <c r="H68" s="8"/>
      <c r="I68" s="8"/>
      <c r="J68" s="8"/>
      <c r="K68" s="8"/>
      <c r="L68" s="8"/>
      <c r="M68" s="8"/>
      <c r="N68" s="8"/>
      <c r="O68" s="8"/>
      <c r="P68" s="8"/>
      <c r="Q68" s="8"/>
      <c r="R68" s="8"/>
      <c r="S68" s="8"/>
      <c r="T68" s="8"/>
      <c r="U68" s="8"/>
      <c r="V68" s="8"/>
      <c r="W68" s="8"/>
      <c r="X68" s="8"/>
      <c r="Y68" s="8"/>
      <c r="Z68" s="8"/>
      <c r="AA68" s="39"/>
      <c r="AB68" s="20"/>
      <c r="AC68" s="20"/>
      <c r="AD68" s="20"/>
      <c r="AE68" s="20"/>
      <c r="AF68" s="20"/>
      <c r="AG68" s="20"/>
      <c r="AH68" s="20"/>
      <c r="AI68" s="20"/>
      <c r="AJ68" s="20"/>
      <c r="AK68" s="20"/>
      <c r="AL68" s="143" t="s">
        <v>40</v>
      </c>
      <c r="AM68" s="144"/>
      <c r="AN68" s="144"/>
      <c r="AO68" s="144"/>
      <c r="AP68" s="144"/>
      <c r="AQ68" s="144"/>
      <c r="AR68" s="144"/>
      <c r="AS68" s="144"/>
      <c r="AT68" s="145"/>
      <c r="AU68" s="34"/>
      <c r="AV68" s="34"/>
      <c r="AW68" s="502"/>
      <c r="AX68" s="502"/>
      <c r="AY68" s="502"/>
      <c r="AZ68" s="502"/>
      <c r="BA68" s="34"/>
      <c r="BB68" s="34"/>
      <c r="BC68" s="34"/>
      <c r="BD68" s="34"/>
      <c r="BE68" s="63"/>
    </row>
    <row r="69" spans="1:57" ht="11.25" customHeight="1" x14ac:dyDescent="0.15">
      <c r="A69" s="24"/>
      <c r="B69" s="8"/>
      <c r="C69" s="8"/>
      <c r="D69" s="8"/>
      <c r="E69" s="8"/>
      <c r="F69" s="8"/>
      <c r="G69" s="8"/>
      <c r="H69" s="8"/>
      <c r="I69" s="8"/>
      <c r="J69" s="8"/>
      <c r="K69" s="8"/>
      <c r="L69" s="8"/>
      <c r="M69" s="8"/>
      <c r="N69" s="8"/>
      <c r="O69" s="8"/>
      <c r="P69" s="8"/>
      <c r="Q69" s="8"/>
      <c r="R69" s="8"/>
      <c r="S69" s="8"/>
      <c r="T69" s="8"/>
      <c r="U69" s="8"/>
      <c r="V69" s="8"/>
      <c r="W69" s="8"/>
      <c r="X69" s="8"/>
      <c r="Y69" s="8"/>
      <c r="Z69" s="8"/>
      <c r="AA69" s="39"/>
      <c r="AB69" s="20"/>
      <c r="AC69" s="20"/>
      <c r="AD69" s="20"/>
      <c r="AE69" s="20"/>
      <c r="AF69" s="20"/>
      <c r="AG69" s="20"/>
      <c r="AH69" s="20"/>
      <c r="AI69" s="20"/>
      <c r="AJ69" s="20"/>
      <c r="AK69" s="20"/>
      <c r="AL69" s="146"/>
      <c r="AM69" s="147"/>
      <c r="AN69" s="147"/>
      <c r="AO69" s="147"/>
      <c r="AP69" s="147"/>
      <c r="AQ69" s="147"/>
      <c r="AR69" s="147"/>
      <c r="AS69" s="147"/>
      <c r="AT69" s="148"/>
      <c r="AU69" s="34"/>
      <c r="AV69" s="34"/>
      <c r="AW69" s="496"/>
      <c r="AX69" s="496"/>
      <c r="AY69" s="496"/>
      <c r="AZ69" s="496"/>
      <c r="BA69" s="497"/>
      <c r="BB69" s="497"/>
      <c r="BC69" s="497"/>
      <c r="BD69" s="497"/>
      <c r="BE69" s="498"/>
    </row>
    <row r="70" spans="1:57" ht="5.85" customHeight="1" x14ac:dyDescent="0.15">
      <c r="A70" s="15"/>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16"/>
      <c r="AJ70" s="16"/>
      <c r="AK70" s="16"/>
      <c r="AL70" s="146"/>
      <c r="AM70" s="147"/>
      <c r="AN70" s="147"/>
      <c r="AO70" s="147"/>
      <c r="AP70" s="147"/>
      <c r="AQ70" s="147"/>
      <c r="AR70" s="147"/>
      <c r="AS70" s="147"/>
      <c r="AT70" s="148"/>
      <c r="AU70" s="34"/>
      <c r="AV70" s="34"/>
      <c r="AW70" s="496"/>
      <c r="AX70" s="496"/>
      <c r="AY70" s="496"/>
      <c r="AZ70" s="496"/>
      <c r="BA70" s="497"/>
      <c r="BB70" s="497"/>
      <c r="BC70" s="497"/>
      <c r="BD70" s="497"/>
      <c r="BE70" s="498"/>
    </row>
    <row r="71" spans="1:57" ht="2.85" customHeight="1" x14ac:dyDescent="0.15">
      <c r="A71" s="4"/>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J71" s="33"/>
      <c r="AL71" s="146"/>
      <c r="AM71" s="147"/>
      <c r="AN71" s="147"/>
      <c r="AO71" s="147"/>
      <c r="AP71" s="147"/>
      <c r="AQ71" s="147"/>
      <c r="AR71" s="147"/>
      <c r="AS71" s="147"/>
      <c r="AT71" s="148"/>
      <c r="AU71" s="34"/>
      <c r="AV71" s="34"/>
      <c r="AW71" s="499"/>
      <c r="AX71" s="499"/>
      <c r="AY71" s="499"/>
      <c r="AZ71" s="499"/>
      <c r="BA71" s="500"/>
      <c r="BB71" s="500"/>
      <c r="BC71" s="500"/>
      <c r="BD71" s="500"/>
      <c r="BE71" s="501"/>
    </row>
    <row r="72" spans="1:57" ht="8.4499999999999993" customHeight="1" x14ac:dyDescent="0.15">
      <c r="A72" s="4"/>
      <c r="B72" s="141"/>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J72" s="33"/>
      <c r="AL72" s="146"/>
      <c r="AM72" s="147"/>
      <c r="AN72" s="147"/>
      <c r="AO72" s="147"/>
      <c r="AP72" s="147"/>
      <c r="AQ72" s="147"/>
      <c r="AR72" s="147"/>
      <c r="AS72" s="147"/>
      <c r="AT72" s="148"/>
      <c r="AU72" s="34"/>
      <c r="AV72" s="34"/>
      <c r="AW72" s="503" t="s">
        <v>79</v>
      </c>
      <c r="AX72" s="503"/>
      <c r="AY72" s="503"/>
      <c r="AZ72" s="503"/>
      <c r="BA72" s="504" t="s">
        <v>78</v>
      </c>
      <c r="BB72" s="504"/>
      <c r="BC72" s="504"/>
      <c r="BD72" s="504"/>
      <c r="BE72" s="504"/>
    </row>
    <row r="73" spans="1:57" ht="11.25" customHeight="1" x14ac:dyDescent="0.15">
      <c r="A73" s="4"/>
      <c r="B73" s="14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L73" s="146"/>
      <c r="AM73" s="147"/>
      <c r="AN73" s="147"/>
      <c r="AO73" s="147"/>
      <c r="AP73" s="147"/>
      <c r="AQ73" s="147"/>
      <c r="AR73" s="147"/>
      <c r="AS73" s="147"/>
      <c r="AT73" s="148"/>
      <c r="AW73" s="505"/>
      <c r="AX73" s="505"/>
      <c r="AY73" s="505"/>
      <c r="AZ73" s="505"/>
      <c r="BA73" s="506"/>
      <c r="BB73" s="506"/>
      <c r="BC73" s="506"/>
      <c r="BD73" s="506"/>
      <c r="BE73" s="506"/>
    </row>
    <row r="74" spans="1:57" ht="5.85" customHeight="1" x14ac:dyDescent="0.15">
      <c r="A74" s="4"/>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L74" s="115">
        <f>IF(AL35="","",AL35)</f>
        <v>1000</v>
      </c>
      <c r="AM74" s="116"/>
      <c r="AN74" s="116"/>
      <c r="AO74" s="116"/>
      <c r="AP74" s="116"/>
      <c r="AQ74" s="116"/>
      <c r="AR74" s="116"/>
      <c r="AS74" s="116"/>
      <c r="AT74" s="119" t="s">
        <v>35</v>
      </c>
      <c r="AW74" s="494"/>
      <c r="AX74" s="494"/>
      <c r="AY74" s="494"/>
      <c r="AZ74" s="494"/>
      <c r="BA74" s="495">
        <f>IF(BA35="","",BA35)</f>
        <v>910000</v>
      </c>
      <c r="BB74" s="495"/>
      <c r="BC74" s="495"/>
      <c r="BD74" s="495"/>
      <c r="BE74" s="495"/>
    </row>
    <row r="75" spans="1:57" ht="14.1" customHeight="1" x14ac:dyDescent="0.15">
      <c r="A75" s="4"/>
      <c r="B75" s="14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L75" s="117"/>
      <c r="AM75" s="118"/>
      <c r="AN75" s="118"/>
      <c r="AO75" s="118"/>
      <c r="AP75" s="118"/>
      <c r="AQ75" s="118"/>
      <c r="AR75" s="118"/>
      <c r="AS75" s="118"/>
      <c r="AT75" s="120"/>
      <c r="AW75" s="486"/>
      <c r="AX75" s="486"/>
      <c r="AY75" s="486"/>
      <c r="AZ75" s="486"/>
      <c r="BA75" s="121"/>
      <c r="BB75" s="121"/>
      <c r="BC75" s="121"/>
      <c r="BD75" s="121"/>
      <c r="BE75" s="121"/>
    </row>
    <row r="76" spans="1:57" ht="14.1" customHeight="1" x14ac:dyDescent="0.15">
      <c r="A76" s="4"/>
      <c r="B76" s="142"/>
      <c r="C76" s="142"/>
      <c r="D76" s="14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142"/>
      <c r="AW76" s="486"/>
      <c r="AX76" s="486"/>
      <c r="AY76" s="486"/>
      <c r="AZ76" s="486"/>
      <c r="BA76" s="121">
        <f>IF(BA37="","",BA37)</f>
        <v>0</v>
      </c>
      <c r="BB76" s="121"/>
      <c r="BC76" s="121"/>
      <c r="BD76" s="121"/>
      <c r="BE76" s="121"/>
    </row>
    <row r="77" spans="1:57" ht="5.85" customHeight="1" x14ac:dyDescent="0.15">
      <c r="A77" s="6"/>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487"/>
      <c r="AX77" s="487"/>
      <c r="AY77" s="487"/>
      <c r="AZ77" s="487"/>
      <c r="BA77" s="122"/>
      <c r="BB77" s="122"/>
      <c r="BC77" s="122"/>
      <c r="BD77" s="122"/>
      <c r="BE77" s="122"/>
    </row>
    <row r="78" spans="1:57" ht="14.1" customHeight="1" x14ac:dyDescent="0.15">
      <c r="AF78" s="112" t="s">
        <v>3</v>
      </c>
      <c r="AG78" s="112"/>
      <c r="AH78" s="112"/>
      <c r="AI78" s="112"/>
      <c r="AS78" s="2"/>
      <c r="AT78" s="2"/>
    </row>
    <row r="79" spans="1:57" ht="14.1" customHeight="1" x14ac:dyDescent="0.15">
      <c r="W79" s="8"/>
      <c r="X79" s="8"/>
      <c r="Y79" s="8"/>
      <c r="Z79" s="8"/>
      <c r="AX79" s="14" t="s">
        <v>33</v>
      </c>
      <c r="AY79" s="14"/>
      <c r="AZ79" s="14"/>
      <c r="BA79" s="291" t="str">
        <f>IF(BA40="","",BA40)</f>
        <v/>
      </c>
      <c r="BB79" s="291"/>
      <c r="BC79" s="291"/>
      <c r="BD79" s="291"/>
      <c r="BE79" s="291"/>
    </row>
    <row r="80" spans="1:57" ht="5.85" customHeight="1" x14ac:dyDescent="0.15">
      <c r="AF80" s="8"/>
      <c r="AG80" s="8"/>
      <c r="AH80" s="8"/>
      <c r="AI80" s="8"/>
      <c r="AS80" s="14"/>
      <c r="AT80" s="14"/>
      <c r="BD80" s="9"/>
      <c r="BE80" s="9"/>
    </row>
    <row r="81" spans="1:57" ht="8.4499999999999993" customHeight="1" x14ac:dyDescent="0.15">
      <c r="A81" s="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U81" s="2"/>
      <c r="AV81" s="2"/>
      <c r="AW81" s="2"/>
      <c r="AX81" s="2"/>
      <c r="AY81" s="2"/>
      <c r="AZ81" s="2"/>
      <c r="BA81" s="2"/>
      <c r="BB81" s="2"/>
      <c r="BC81" s="2"/>
      <c r="BD81" s="2"/>
      <c r="BE81" s="3"/>
    </row>
    <row r="82" spans="1:57" ht="25.5" customHeight="1" x14ac:dyDescent="0.2">
      <c r="A82" s="4"/>
      <c r="B82" s="292" t="s">
        <v>25</v>
      </c>
      <c r="C82" s="293"/>
      <c r="D82" s="293"/>
      <c r="E82" s="294"/>
      <c r="F82" s="10"/>
      <c r="H82" s="10"/>
      <c r="V82" s="30"/>
      <c r="W82" s="30"/>
      <c r="X82" s="30"/>
      <c r="Y82" s="295" t="s">
        <v>34</v>
      </c>
      <c r="Z82" s="295"/>
      <c r="AA82" s="295"/>
      <c r="AB82" s="295"/>
      <c r="AC82" s="295"/>
      <c r="AD82" s="295"/>
      <c r="AE82" s="295"/>
      <c r="AF82" s="295"/>
      <c r="AG82" s="295"/>
      <c r="AH82" s="295"/>
      <c r="AI82" s="295"/>
      <c r="AJ82" s="295"/>
      <c r="AK82" s="295"/>
      <c r="AL82" s="295"/>
      <c r="BE82" s="5"/>
    </row>
    <row r="83" spans="1:57" ht="5.85" customHeight="1" x14ac:dyDescent="0.2">
      <c r="A83" s="4"/>
      <c r="B83" s="10"/>
      <c r="C83" s="10"/>
      <c r="D83" s="10"/>
      <c r="E83" s="10"/>
      <c r="F83" s="10"/>
      <c r="H83" s="10"/>
      <c r="U83" s="11"/>
      <c r="V83" s="11"/>
      <c r="W83" s="11"/>
      <c r="X83" s="12"/>
      <c r="Y83" s="13"/>
      <c r="Z83" s="13"/>
      <c r="AA83" s="13"/>
      <c r="AB83" s="13"/>
      <c r="AC83" s="13"/>
      <c r="AD83" s="13"/>
      <c r="AE83" s="13"/>
      <c r="AF83" s="13"/>
      <c r="BE83" s="5"/>
    </row>
    <row r="84" spans="1:57" ht="28.35" customHeight="1" x14ac:dyDescent="0.15">
      <c r="A84" s="4"/>
      <c r="B84" s="14"/>
      <c r="C84" s="14"/>
      <c r="D84" s="291"/>
      <c r="E84" s="291"/>
      <c r="F84" s="291"/>
      <c r="G84" s="291"/>
      <c r="H84" s="14"/>
      <c r="I84" s="7" t="s">
        <v>6</v>
      </c>
      <c r="J84" s="7"/>
      <c r="K84" s="14"/>
      <c r="L84" s="7"/>
      <c r="M84" s="14"/>
      <c r="N84" s="14"/>
      <c r="O84" s="14"/>
      <c r="P84" s="14"/>
      <c r="Q84" s="14"/>
      <c r="R84" s="14"/>
      <c r="S84" s="14"/>
      <c r="T84" s="14"/>
      <c r="U84" s="14"/>
      <c r="V84" s="14"/>
      <c r="W84" s="14"/>
      <c r="X84" s="14"/>
      <c r="Y84" s="14"/>
      <c r="Z84" s="14"/>
      <c r="AA84" s="14"/>
      <c r="AT84" s="296">
        <f>IF(AT45="","",AT45)</f>
        <v>7</v>
      </c>
      <c r="AU84" s="296"/>
      <c r="AV84" s="296"/>
      <c r="AW84" s="296"/>
      <c r="AX84" s="14" t="s">
        <v>2</v>
      </c>
      <c r="AY84" s="296">
        <f>IF(AY45="","",AY45)</f>
        <v>6</v>
      </c>
      <c r="AZ84" s="296"/>
      <c r="BA84" s="14" t="s">
        <v>1</v>
      </c>
      <c r="BB84" s="296">
        <f>IF(BB45="","",BB45)</f>
        <v>30</v>
      </c>
      <c r="BC84" s="296"/>
      <c r="BD84" s="297" t="s">
        <v>0</v>
      </c>
      <c r="BE84" s="298"/>
    </row>
    <row r="85" spans="1:57" ht="5.85" customHeight="1" x14ac:dyDescent="0.15">
      <c r="A85" s="4"/>
      <c r="BE85" s="5"/>
    </row>
    <row r="86" spans="1:57" ht="9.75" customHeight="1" x14ac:dyDescent="0.15">
      <c r="A86" s="4"/>
      <c r="AM86" s="265" t="s">
        <v>7</v>
      </c>
      <c r="AN86" s="266"/>
      <c r="AO86" s="267"/>
      <c r="AP86" s="271" t="str">
        <f>IF(AP47="","",AP47)</f>
        <v/>
      </c>
      <c r="AQ86" s="272"/>
      <c r="AR86" s="272"/>
      <c r="AS86" s="272"/>
      <c r="AT86" s="273"/>
      <c r="AU86" s="1"/>
      <c r="AV86" s="2"/>
      <c r="AW86" s="2"/>
      <c r="AX86" s="2"/>
      <c r="AY86" s="2"/>
      <c r="AZ86" s="2"/>
      <c r="BA86" s="2"/>
      <c r="BB86" s="2"/>
      <c r="BC86" s="2"/>
      <c r="BD86" s="2"/>
      <c r="BE86" s="3"/>
    </row>
    <row r="87" spans="1:57" ht="9.75" customHeight="1" x14ac:dyDescent="0.15">
      <c r="A87" s="4"/>
      <c r="B87" s="265" t="s">
        <v>8</v>
      </c>
      <c r="C87" s="266"/>
      <c r="D87" s="266"/>
      <c r="E87" s="266"/>
      <c r="F87" s="266"/>
      <c r="G87" s="266"/>
      <c r="H87" s="266"/>
      <c r="I87" s="271" t="str">
        <f>IF(I48="","",I48)</f>
        <v/>
      </c>
      <c r="J87" s="272"/>
      <c r="K87" s="272"/>
      <c r="L87" s="272"/>
      <c r="M87" s="272"/>
      <c r="N87" s="272"/>
      <c r="O87" s="272"/>
      <c r="P87" s="272"/>
      <c r="Q87" s="272"/>
      <c r="R87" s="277" t="s">
        <v>4</v>
      </c>
      <c r="S87" s="278"/>
      <c r="T87" s="278"/>
      <c r="U87" s="278"/>
      <c r="V87" s="279"/>
      <c r="W87" s="283" t="str">
        <f>IF(W48="","",W48)</f>
        <v>○○○○工事</v>
      </c>
      <c r="X87" s="284"/>
      <c r="Y87" s="284"/>
      <c r="Z87" s="284"/>
      <c r="AA87" s="284"/>
      <c r="AB87" s="284"/>
      <c r="AC87" s="284"/>
      <c r="AD87" s="284"/>
      <c r="AE87" s="284"/>
      <c r="AF87" s="284"/>
      <c r="AG87" s="284"/>
      <c r="AH87" s="284"/>
      <c r="AI87" s="284"/>
      <c r="AJ87" s="285"/>
      <c r="AK87" s="24"/>
      <c r="AM87" s="268"/>
      <c r="AN87" s="269"/>
      <c r="AO87" s="270"/>
      <c r="AP87" s="274"/>
      <c r="AQ87" s="275"/>
      <c r="AR87" s="275"/>
      <c r="AS87" s="275"/>
      <c r="AT87" s="276"/>
      <c r="AU87" s="4"/>
      <c r="BE87" s="5"/>
    </row>
    <row r="88" spans="1:57" ht="9.75" customHeight="1" x14ac:dyDescent="0.15">
      <c r="A88" s="24"/>
      <c r="B88" s="268"/>
      <c r="C88" s="269"/>
      <c r="D88" s="269"/>
      <c r="E88" s="269"/>
      <c r="F88" s="269"/>
      <c r="G88" s="269"/>
      <c r="H88" s="269"/>
      <c r="I88" s="274"/>
      <c r="J88" s="275"/>
      <c r="K88" s="275"/>
      <c r="L88" s="275"/>
      <c r="M88" s="275"/>
      <c r="N88" s="275"/>
      <c r="O88" s="275"/>
      <c r="P88" s="275"/>
      <c r="Q88" s="275"/>
      <c r="R88" s="280"/>
      <c r="S88" s="281"/>
      <c r="T88" s="281"/>
      <c r="U88" s="281"/>
      <c r="V88" s="282"/>
      <c r="W88" s="286"/>
      <c r="X88" s="287"/>
      <c r="Y88" s="287"/>
      <c r="Z88" s="287"/>
      <c r="AA88" s="287"/>
      <c r="AB88" s="287"/>
      <c r="AC88" s="287"/>
      <c r="AD88" s="287"/>
      <c r="AE88" s="287"/>
      <c r="AF88" s="287"/>
      <c r="AG88" s="287"/>
      <c r="AH88" s="287"/>
      <c r="AI88" s="287"/>
      <c r="AJ88" s="288"/>
      <c r="AK88" s="24"/>
      <c r="AL88" s="23"/>
      <c r="AM88" s="217" t="s">
        <v>10</v>
      </c>
      <c r="AN88" s="218"/>
      <c r="AO88" s="218"/>
      <c r="AP88" s="113" t="str">
        <f>IF(AP49="","",AP49)</f>
        <v>○○市○○区○○</v>
      </c>
      <c r="AQ88" s="113"/>
      <c r="AR88" s="113"/>
      <c r="AS88" s="113"/>
      <c r="AT88" s="113"/>
      <c r="AU88" s="113"/>
      <c r="AV88" s="113"/>
      <c r="AW88" s="113"/>
      <c r="AX88" s="113"/>
      <c r="AY88" s="113"/>
      <c r="AZ88" s="113"/>
      <c r="BA88" s="113"/>
      <c r="BB88" s="113"/>
      <c r="BC88" s="8"/>
      <c r="BD88" s="8"/>
      <c r="BE88" s="25"/>
    </row>
    <row r="89" spans="1:57" ht="9.75" customHeight="1" x14ac:dyDescent="0.15">
      <c r="A89" s="24"/>
      <c r="B89" s="8"/>
      <c r="C89" s="8"/>
      <c r="D89" s="8"/>
      <c r="E89" s="8"/>
      <c r="F89" s="8"/>
      <c r="G89" s="8"/>
      <c r="H89" s="8"/>
      <c r="I89" s="8"/>
      <c r="J89" s="8"/>
      <c r="K89" s="8"/>
      <c r="L89" s="8"/>
      <c r="M89" s="8"/>
      <c r="N89" s="8"/>
      <c r="O89" s="8"/>
      <c r="P89" s="8"/>
      <c r="Q89" s="8"/>
      <c r="R89" s="8"/>
      <c r="S89" s="8"/>
      <c r="T89" s="8"/>
      <c r="U89" s="8"/>
      <c r="V89" s="8"/>
      <c r="W89" s="8"/>
      <c r="X89" s="22"/>
      <c r="Y89" s="22"/>
      <c r="Z89" s="22"/>
      <c r="AA89" s="22"/>
      <c r="AB89" s="22"/>
      <c r="AC89" s="22"/>
      <c r="AD89" s="23"/>
      <c r="AE89" s="23"/>
      <c r="AF89" s="23"/>
      <c r="AG89" s="23"/>
      <c r="AH89" s="23"/>
      <c r="AI89" s="23"/>
      <c r="AJ89" s="23"/>
      <c r="AK89" s="23"/>
      <c r="AL89" s="23"/>
      <c r="AM89" s="289"/>
      <c r="AN89" s="290"/>
      <c r="AO89" s="290"/>
      <c r="AP89" s="113"/>
      <c r="AQ89" s="113"/>
      <c r="AR89" s="113"/>
      <c r="AS89" s="113"/>
      <c r="AT89" s="113"/>
      <c r="AU89" s="113"/>
      <c r="AV89" s="113"/>
      <c r="AW89" s="113"/>
      <c r="AX89" s="113"/>
      <c r="AY89" s="113"/>
      <c r="AZ89" s="113"/>
      <c r="BA89" s="113"/>
      <c r="BB89" s="113"/>
      <c r="BC89" s="8"/>
      <c r="BD89" s="8"/>
      <c r="BE89" s="25"/>
    </row>
    <row r="90" spans="1:57" ht="22.5" customHeight="1" x14ac:dyDescent="0.15">
      <c r="A90" s="24"/>
      <c r="B90" s="8"/>
      <c r="C90" s="8"/>
      <c r="D90" s="8"/>
      <c r="E90" s="8"/>
      <c r="F90" s="8"/>
      <c r="G90" s="8"/>
      <c r="H90" s="8"/>
      <c r="I90" s="8"/>
      <c r="J90" s="8"/>
      <c r="K90" s="8"/>
      <c r="L90" s="8"/>
      <c r="M90" s="65"/>
      <c r="N90" s="65"/>
      <c r="O90" s="65"/>
      <c r="P90" s="65"/>
      <c r="Q90" s="65"/>
      <c r="R90" s="65"/>
      <c r="S90" s="43"/>
      <c r="T90" s="43"/>
      <c r="U90" s="43"/>
      <c r="V90" s="43"/>
      <c r="W90" s="42"/>
      <c r="X90" s="42"/>
      <c r="Y90" s="42"/>
      <c r="Z90" s="42"/>
      <c r="AA90" s="42"/>
      <c r="AB90" s="42"/>
      <c r="AC90" s="42"/>
      <c r="AD90" s="42"/>
      <c r="AE90" s="42"/>
      <c r="AF90" s="42"/>
      <c r="AG90" s="42"/>
      <c r="AH90" s="42"/>
      <c r="AK90" s="20"/>
      <c r="AL90" s="20"/>
      <c r="AM90" s="247" t="s">
        <v>9</v>
      </c>
      <c r="AN90" s="248"/>
      <c r="AO90" s="248"/>
      <c r="AP90" s="113" t="str">
        <f>IF(AP51="","",AP51)</f>
        <v>○○○○株式会社</v>
      </c>
      <c r="AQ90" s="113"/>
      <c r="AR90" s="113"/>
      <c r="AS90" s="113"/>
      <c r="AT90" s="113"/>
      <c r="AU90" s="113"/>
      <c r="AV90" s="113"/>
      <c r="AW90" s="113"/>
      <c r="AX90" s="113"/>
      <c r="AY90" s="113"/>
      <c r="AZ90" s="113"/>
      <c r="BA90" s="113"/>
      <c r="BB90" s="113"/>
      <c r="BC90" s="18"/>
      <c r="BD90" s="18"/>
      <c r="BE90" s="26"/>
    </row>
    <row r="91" spans="1:57" ht="22.5" customHeight="1" x14ac:dyDescent="0.15">
      <c r="A91" s="24"/>
      <c r="B91" s="8"/>
      <c r="C91" s="8"/>
      <c r="D91" s="8"/>
      <c r="E91" s="8"/>
      <c r="F91" s="8"/>
      <c r="G91" s="8"/>
      <c r="H91" s="8"/>
      <c r="I91" s="8"/>
      <c r="J91" s="8"/>
      <c r="K91" s="8"/>
      <c r="L91" s="8"/>
      <c r="N91" s="65"/>
      <c r="O91" s="65"/>
      <c r="P91" s="65"/>
      <c r="Q91" s="65"/>
      <c r="R91" s="66"/>
      <c r="S91" s="249" t="s">
        <v>77</v>
      </c>
      <c r="T91" s="250"/>
      <c r="U91" s="250"/>
      <c r="V91" s="251"/>
      <c r="W91" s="252">
        <f>IF(AW101="","",AW101)</f>
        <v>1100000</v>
      </c>
      <c r="X91" s="253"/>
      <c r="Y91" s="253"/>
      <c r="Z91" s="253"/>
      <c r="AA91" s="253"/>
      <c r="AB91" s="253"/>
      <c r="AC91" s="253"/>
      <c r="AD91" s="253"/>
      <c r="AE91" s="254"/>
      <c r="AF91" s="255" t="s">
        <v>13</v>
      </c>
      <c r="AG91" s="256"/>
      <c r="AH91" s="257"/>
      <c r="AI91" s="20"/>
      <c r="AJ91" s="20"/>
      <c r="AK91" s="20"/>
      <c r="AL91" s="20"/>
      <c r="AM91" s="27"/>
      <c r="AP91" s="113" t="str">
        <f t="shared" ref="AP91:AP92" si="7">IF(AP52="","",AP52)</f>
        <v>代表取締役社長　○○　○○</v>
      </c>
      <c r="AQ91" s="113"/>
      <c r="AR91" s="113"/>
      <c r="AS91" s="113"/>
      <c r="AT91" s="113"/>
      <c r="AU91" s="113"/>
      <c r="AV91" s="113"/>
      <c r="AW91" s="113"/>
      <c r="AX91" s="113"/>
      <c r="AY91" s="113"/>
      <c r="AZ91" s="113"/>
      <c r="BA91" s="113"/>
      <c r="BB91" s="113"/>
      <c r="BC91" s="61" t="s">
        <v>12</v>
      </c>
      <c r="BD91" s="18"/>
      <c r="BE91" s="26"/>
    </row>
    <row r="92" spans="1:57" ht="22.5" customHeight="1" x14ac:dyDescent="0.15">
      <c r="A92" s="24"/>
      <c r="B92" s="8"/>
      <c r="C92" s="8"/>
      <c r="D92" s="8"/>
      <c r="E92" s="8"/>
      <c r="F92" s="8"/>
      <c r="G92" s="8"/>
      <c r="H92" s="8"/>
      <c r="I92" s="8"/>
      <c r="J92" s="8"/>
      <c r="K92" s="8"/>
      <c r="L92" s="8"/>
      <c r="M92" s="8"/>
      <c r="N92" s="8"/>
      <c r="O92" s="8"/>
      <c r="P92" s="8"/>
      <c r="Q92" s="8"/>
      <c r="R92" s="8"/>
      <c r="S92" s="8" t="s">
        <v>14</v>
      </c>
      <c r="T92" s="8"/>
      <c r="U92" s="8"/>
      <c r="V92" s="8"/>
      <c r="W92" s="8"/>
      <c r="X92" s="20"/>
      <c r="Y92" s="20"/>
      <c r="Z92" s="20"/>
      <c r="AA92" s="20"/>
      <c r="AB92" s="20"/>
      <c r="AC92" s="20"/>
      <c r="AD92" s="20"/>
      <c r="AE92" s="20"/>
      <c r="AF92" s="20"/>
      <c r="AG92" s="20"/>
      <c r="AH92" s="20"/>
      <c r="AI92" s="20"/>
      <c r="AJ92" s="20"/>
      <c r="AK92" s="20"/>
      <c r="AL92" s="20"/>
      <c r="AM92" s="258" t="s">
        <v>11</v>
      </c>
      <c r="AN92" s="259"/>
      <c r="AO92" s="259"/>
      <c r="AP92" s="114" t="str">
        <f t="shared" si="7"/>
        <v>○○○-○○○-○○○○</v>
      </c>
      <c r="AQ92" s="114"/>
      <c r="AR92" s="114"/>
      <c r="AS92" s="114"/>
      <c r="AT92" s="114"/>
      <c r="AU92" s="114"/>
      <c r="AV92" s="114"/>
      <c r="AW92" s="114"/>
      <c r="AX92" s="114"/>
      <c r="AY92" s="114"/>
      <c r="AZ92" s="114"/>
      <c r="BA92" s="114"/>
      <c r="BB92" s="114"/>
      <c r="BC92" s="28"/>
      <c r="BD92" s="28"/>
      <c r="BE92" s="29"/>
    </row>
    <row r="93" spans="1:57" ht="17.100000000000001" customHeight="1" x14ac:dyDescent="0.15">
      <c r="A93" s="24"/>
      <c r="B93" s="8"/>
      <c r="C93" s="8"/>
      <c r="D93" s="8"/>
      <c r="E93" s="8"/>
      <c r="F93" s="8"/>
      <c r="G93" s="8"/>
      <c r="H93" s="8"/>
      <c r="I93" s="8"/>
      <c r="J93" s="8"/>
      <c r="K93" s="8"/>
      <c r="L93" s="8"/>
      <c r="M93" s="8"/>
      <c r="N93" s="8"/>
      <c r="O93" s="8"/>
      <c r="P93" s="8"/>
      <c r="Q93" s="8"/>
      <c r="R93" s="8"/>
      <c r="S93" s="8"/>
      <c r="T93" s="8"/>
      <c r="U93" s="8"/>
      <c r="V93" s="8"/>
      <c r="W93" s="8"/>
      <c r="X93" s="20"/>
      <c r="Y93" s="20"/>
      <c r="Z93" s="20"/>
      <c r="AA93" s="20"/>
      <c r="AB93" s="20"/>
      <c r="AC93" s="20"/>
      <c r="AD93" s="20"/>
      <c r="AE93" s="20"/>
      <c r="AF93" s="20"/>
      <c r="AL93" s="20"/>
      <c r="AM93" s="260" t="s">
        <v>15</v>
      </c>
      <c r="AN93" s="261"/>
      <c r="AO93" s="261"/>
      <c r="AP93" s="262"/>
      <c r="AQ93" s="35" t="s">
        <v>16</v>
      </c>
      <c r="AR93" s="263">
        <f>IF($AR$15="","",$AR$15)</f>
        <v>1234567890123</v>
      </c>
      <c r="AS93" s="263"/>
      <c r="AT93" s="263"/>
      <c r="AU93" s="263"/>
      <c r="AV93" s="263"/>
      <c r="AW93" s="263"/>
      <c r="AX93" s="263"/>
      <c r="AY93" s="263"/>
      <c r="AZ93" s="263"/>
      <c r="BA93" s="263"/>
      <c r="BB93" s="263"/>
      <c r="BC93" s="263"/>
      <c r="BD93" s="263"/>
      <c r="BE93" s="264"/>
    </row>
    <row r="94" spans="1:57" ht="5.85" customHeight="1" x14ac:dyDescent="0.15">
      <c r="A94" s="24"/>
      <c r="B94" s="8"/>
      <c r="C94" s="8"/>
      <c r="D94" s="8"/>
      <c r="E94" s="8"/>
      <c r="F94" s="8"/>
      <c r="G94" s="8"/>
      <c r="H94" s="8"/>
      <c r="I94" s="8"/>
      <c r="J94" s="8"/>
      <c r="K94" s="8"/>
      <c r="L94" s="8"/>
      <c r="M94" s="8"/>
      <c r="N94" s="8"/>
      <c r="O94" s="8"/>
      <c r="P94" s="8"/>
      <c r="Q94" s="8"/>
      <c r="R94" s="8"/>
      <c r="S94" s="8"/>
      <c r="T94" s="8"/>
      <c r="U94" s="8"/>
      <c r="V94" s="8"/>
      <c r="W94" s="8"/>
      <c r="X94" s="21"/>
      <c r="Y94" s="21"/>
      <c r="Z94" s="21"/>
      <c r="AA94" s="21"/>
      <c r="AB94" s="21"/>
      <c r="AC94" s="21"/>
      <c r="AD94" s="21"/>
      <c r="AE94" s="21"/>
      <c r="AF94" s="21"/>
      <c r="AG94" s="21"/>
      <c r="AH94" s="21"/>
      <c r="AI94" s="21"/>
      <c r="AJ94" s="21"/>
      <c r="AK94" s="21"/>
      <c r="AL94" s="21"/>
      <c r="AM94" s="21"/>
      <c r="AN94" s="21"/>
      <c r="AO94" s="21"/>
      <c r="AP94" s="17"/>
      <c r="AQ94" s="18"/>
      <c r="AR94" s="31"/>
      <c r="AS94" s="18"/>
      <c r="AT94" s="19"/>
      <c r="AU94" s="18"/>
      <c r="AV94" s="18"/>
      <c r="AW94" s="18"/>
      <c r="AX94" s="18"/>
      <c r="AY94" s="18"/>
      <c r="AZ94" s="18"/>
      <c r="BA94" s="18"/>
      <c r="BB94" s="18"/>
      <c r="BC94" s="18"/>
      <c r="BD94" s="18"/>
      <c r="BE94" s="26"/>
    </row>
    <row r="95" spans="1:57" ht="14.1" customHeight="1" x14ac:dyDescent="0.15">
      <c r="A95" s="205" t="s">
        <v>19</v>
      </c>
      <c r="B95" s="206"/>
      <c r="C95" s="206"/>
      <c r="D95" s="206"/>
      <c r="E95" s="206"/>
      <c r="F95" s="207"/>
      <c r="G95" s="211" t="s">
        <v>24</v>
      </c>
      <c r="H95" s="212"/>
      <c r="I95" s="212"/>
      <c r="J95" s="212"/>
      <c r="K95" s="212"/>
      <c r="L95" s="212"/>
      <c r="M95" s="212"/>
      <c r="N95" s="212"/>
      <c r="O95" s="212"/>
      <c r="P95" s="212"/>
      <c r="Q95" s="212"/>
      <c r="R95" s="212"/>
      <c r="S95" s="212"/>
      <c r="T95" s="212"/>
      <c r="U95" s="212"/>
      <c r="V95" s="213"/>
      <c r="W95" s="217" t="s">
        <v>20</v>
      </c>
      <c r="X95" s="218"/>
      <c r="Y95" s="218"/>
      <c r="Z95" s="219"/>
      <c r="AA95" s="223" t="s">
        <v>21</v>
      </c>
      <c r="AB95" s="224"/>
      <c r="AC95" s="224"/>
      <c r="AD95" s="225"/>
      <c r="AE95" s="229" t="s">
        <v>22</v>
      </c>
      <c r="AF95" s="230"/>
      <c r="AG95" s="230"/>
      <c r="AH95" s="230"/>
      <c r="AI95" s="231"/>
      <c r="AJ95" s="232" t="s">
        <v>27</v>
      </c>
      <c r="AK95" s="233"/>
      <c r="AL95" s="233"/>
      <c r="AM95" s="234"/>
      <c r="AN95" s="238" t="s">
        <v>28</v>
      </c>
      <c r="AO95" s="239"/>
      <c r="AP95" s="239"/>
      <c r="AQ95" s="240"/>
      <c r="AR95" s="244" t="s">
        <v>29</v>
      </c>
      <c r="AS95" s="245"/>
      <c r="AT95" s="245"/>
      <c r="AU95" s="245"/>
      <c r="AV95" s="246"/>
      <c r="AW95" s="177" t="s">
        <v>30</v>
      </c>
      <c r="AX95" s="178"/>
      <c r="AY95" s="178"/>
      <c r="AZ95" s="178"/>
      <c r="BA95" s="178"/>
      <c r="BB95" s="179"/>
      <c r="BC95" s="177" t="s">
        <v>31</v>
      </c>
      <c r="BD95" s="178"/>
      <c r="BE95" s="179"/>
    </row>
    <row r="96" spans="1:57" ht="14.1" customHeight="1" x14ac:dyDescent="0.15">
      <c r="A96" s="208"/>
      <c r="B96" s="209"/>
      <c r="C96" s="209"/>
      <c r="D96" s="209"/>
      <c r="E96" s="209"/>
      <c r="F96" s="210"/>
      <c r="G96" s="214"/>
      <c r="H96" s="215"/>
      <c r="I96" s="215"/>
      <c r="J96" s="215"/>
      <c r="K96" s="215"/>
      <c r="L96" s="215"/>
      <c r="M96" s="215"/>
      <c r="N96" s="215"/>
      <c r="O96" s="215"/>
      <c r="P96" s="215"/>
      <c r="Q96" s="215"/>
      <c r="R96" s="215"/>
      <c r="S96" s="215"/>
      <c r="T96" s="215"/>
      <c r="U96" s="215"/>
      <c r="V96" s="216"/>
      <c r="W96" s="220"/>
      <c r="X96" s="221"/>
      <c r="Y96" s="221"/>
      <c r="Z96" s="222"/>
      <c r="AA96" s="226"/>
      <c r="AB96" s="227"/>
      <c r="AC96" s="227"/>
      <c r="AD96" s="228"/>
      <c r="AE96" s="40" t="s">
        <v>26</v>
      </c>
      <c r="AF96" s="183" t="s">
        <v>23</v>
      </c>
      <c r="AG96" s="184"/>
      <c r="AH96" s="184"/>
      <c r="AI96" s="185"/>
      <c r="AJ96" s="235"/>
      <c r="AK96" s="236"/>
      <c r="AL96" s="236"/>
      <c r="AM96" s="237"/>
      <c r="AN96" s="241"/>
      <c r="AO96" s="242"/>
      <c r="AP96" s="242"/>
      <c r="AQ96" s="243"/>
      <c r="AR96" s="41" t="s">
        <v>26</v>
      </c>
      <c r="AS96" s="186" t="s">
        <v>23</v>
      </c>
      <c r="AT96" s="187"/>
      <c r="AU96" s="187"/>
      <c r="AV96" s="188"/>
      <c r="AW96" s="180"/>
      <c r="AX96" s="181"/>
      <c r="AY96" s="181"/>
      <c r="AZ96" s="181"/>
      <c r="BA96" s="181"/>
      <c r="BB96" s="182"/>
      <c r="BC96" s="180"/>
      <c r="BD96" s="181"/>
      <c r="BE96" s="182"/>
    </row>
    <row r="97" spans="1:57" ht="19.7" customHeight="1" x14ac:dyDescent="0.15">
      <c r="A97" s="189" t="str">
        <f>IF(A58="","",A58)</f>
        <v/>
      </c>
      <c r="B97" s="190"/>
      <c r="C97" s="190"/>
      <c r="D97" s="190"/>
      <c r="E97" s="190"/>
      <c r="F97" s="191"/>
      <c r="G97" s="192" t="str">
        <f>IF(G58="","",G58)</f>
        <v>○○工事</v>
      </c>
      <c r="H97" s="192"/>
      <c r="I97" s="192"/>
      <c r="J97" s="192"/>
      <c r="K97" s="192"/>
      <c r="L97" s="192"/>
      <c r="M97" s="192"/>
      <c r="N97" s="192"/>
      <c r="O97" s="192"/>
      <c r="P97" s="192"/>
      <c r="Q97" s="192"/>
      <c r="R97" s="192"/>
      <c r="S97" s="192"/>
      <c r="T97" s="192"/>
      <c r="U97" s="192"/>
      <c r="V97" s="192"/>
      <c r="W97" s="193" t="str">
        <f>IF(W58="","",W58)</f>
        <v/>
      </c>
      <c r="X97" s="194"/>
      <c r="Y97" s="194"/>
      <c r="Z97" s="195"/>
      <c r="AA97" s="193">
        <f>IF(AA58="","",AA58)</f>
        <v>1000000</v>
      </c>
      <c r="AB97" s="194"/>
      <c r="AC97" s="194"/>
      <c r="AD97" s="195"/>
      <c r="AE97" s="44">
        <f t="shared" ref="AE97:AF100" si="8">IF(AE58="","",AE58)</f>
        <v>0.1</v>
      </c>
      <c r="AF97" s="193">
        <f t="shared" si="8"/>
        <v>100000</v>
      </c>
      <c r="AG97" s="194"/>
      <c r="AH97" s="194"/>
      <c r="AI97" s="195"/>
      <c r="AJ97" s="193">
        <f>IF(AJ58="","",AJ58)</f>
        <v>0</v>
      </c>
      <c r="AK97" s="194"/>
      <c r="AL97" s="194"/>
      <c r="AM97" s="195"/>
      <c r="AN97" s="196">
        <f>IF(AN58="","",AN58)</f>
        <v>100000</v>
      </c>
      <c r="AO97" s="197"/>
      <c r="AP97" s="197"/>
      <c r="AQ97" s="198"/>
      <c r="AR97" s="44" t="str">
        <f t="shared" ref="AR97:AS100" si="9">IF(AR58="","",AR58)</f>
        <v>10%</v>
      </c>
      <c r="AS97" s="193">
        <f t="shared" si="9"/>
        <v>10000</v>
      </c>
      <c r="AT97" s="194"/>
      <c r="AU97" s="194"/>
      <c r="AV97" s="195"/>
      <c r="AW97" s="199">
        <f>IF(AW58="","",AW58)</f>
        <v>90000</v>
      </c>
      <c r="AX97" s="200"/>
      <c r="AY97" s="200"/>
      <c r="AZ97" s="200"/>
      <c r="BA97" s="200"/>
      <c r="BB97" s="201"/>
      <c r="BC97" s="202" t="str">
        <f>IF(BC58="","",BC58)</f>
        <v/>
      </c>
      <c r="BD97" s="203"/>
      <c r="BE97" s="204"/>
    </row>
    <row r="98" spans="1:57" ht="19.7" customHeight="1" x14ac:dyDescent="0.15">
      <c r="A98" s="164" t="str">
        <f>IF(A59="","",A59)</f>
        <v/>
      </c>
      <c r="B98" s="165"/>
      <c r="C98" s="165"/>
      <c r="D98" s="165"/>
      <c r="E98" s="165"/>
      <c r="F98" s="119"/>
      <c r="G98" s="176" t="s">
        <v>36</v>
      </c>
      <c r="H98" s="176"/>
      <c r="I98" s="176"/>
      <c r="J98" s="176"/>
      <c r="K98" s="176"/>
      <c r="L98" s="176"/>
      <c r="M98" s="176"/>
      <c r="N98" s="176"/>
      <c r="O98" s="176"/>
      <c r="P98" s="176"/>
      <c r="Q98" s="176"/>
      <c r="R98" s="176"/>
      <c r="S98" s="176"/>
      <c r="T98" s="176"/>
      <c r="U98" s="176"/>
      <c r="V98" s="176"/>
      <c r="W98" s="167" t="str">
        <f>IF(W59="","",W59)</f>
        <v/>
      </c>
      <c r="X98" s="168"/>
      <c r="Y98" s="168"/>
      <c r="Z98" s="169"/>
      <c r="AA98" s="170">
        <f>IF(AA59="","",AA59)</f>
        <v>100000</v>
      </c>
      <c r="AB98" s="171"/>
      <c r="AC98" s="171"/>
      <c r="AD98" s="172"/>
      <c r="AE98" s="45" t="str">
        <f t="shared" si="8"/>
        <v/>
      </c>
      <c r="AF98" s="170">
        <f t="shared" si="8"/>
        <v>10000</v>
      </c>
      <c r="AG98" s="171"/>
      <c r="AH98" s="171"/>
      <c r="AI98" s="172"/>
      <c r="AJ98" s="170">
        <f>IF(AJ59="","",AJ59)</f>
        <v>0</v>
      </c>
      <c r="AK98" s="171"/>
      <c r="AL98" s="171"/>
      <c r="AM98" s="172"/>
      <c r="AN98" s="170">
        <f>IF(AN59="","",AN59)</f>
        <v>10000</v>
      </c>
      <c r="AO98" s="171"/>
      <c r="AP98" s="171"/>
      <c r="AQ98" s="172"/>
      <c r="AR98" s="45" t="str">
        <f t="shared" si="9"/>
        <v/>
      </c>
      <c r="AS98" s="170">
        <f t="shared" si="9"/>
        <v>1000</v>
      </c>
      <c r="AT98" s="171"/>
      <c r="AU98" s="171"/>
      <c r="AV98" s="172"/>
      <c r="AW98" s="173">
        <f>IF(AW59="","",AW59)</f>
        <v>9000</v>
      </c>
      <c r="AX98" s="174"/>
      <c r="AY98" s="174"/>
      <c r="AZ98" s="174"/>
      <c r="BA98" s="174"/>
      <c r="BB98" s="175"/>
      <c r="BC98" s="161" t="str">
        <f>IF(BC59="","",BC59)</f>
        <v/>
      </c>
      <c r="BD98" s="162"/>
      <c r="BE98" s="163"/>
    </row>
    <row r="99" spans="1:57" ht="19.7" customHeight="1" x14ac:dyDescent="0.15">
      <c r="A99" s="164" t="str">
        <f>IF(A60="","",A60)</f>
        <v/>
      </c>
      <c r="B99" s="165"/>
      <c r="C99" s="165"/>
      <c r="D99" s="165"/>
      <c r="E99" s="165"/>
      <c r="F99" s="119"/>
      <c r="G99" s="166" t="str">
        <f>IF(G60="","",G60)</f>
        <v>××工事</v>
      </c>
      <c r="H99" s="166"/>
      <c r="I99" s="166"/>
      <c r="J99" s="166"/>
      <c r="K99" s="166"/>
      <c r="L99" s="166"/>
      <c r="M99" s="166"/>
      <c r="N99" s="166"/>
      <c r="O99" s="166"/>
      <c r="P99" s="166"/>
      <c r="Q99" s="166"/>
      <c r="R99" s="166"/>
      <c r="S99" s="166"/>
      <c r="T99" s="166"/>
      <c r="U99" s="166"/>
      <c r="V99" s="166"/>
      <c r="W99" s="167" t="str">
        <f>IF(W60="","",W60)</f>
        <v/>
      </c>
      <c r="X99" s="168"/>
      <c r="Y99" s="168"/>
      <c r="Z99" s="169"/>
      <c r="AA99" s="170">
        <f>IF(AA60="","",AA60)</f>
        <v>1000000</v>
      </c>
      <c r="AB99" s="171"/>
      <c r="AC99" s="171"/>
      <c r="AD99" s="172"/>
      <c r="AE99" s="44">
        <f t="shared" si="8"/>
        <v>1</v>
      </c>
      <c r="AF99" s="170">
        <f t="shared" si="8"/>
        <v>1000000</v>
      </c>
      <c r="AG99" s="171"/>
      <c r="AH99" s="171"/>
      <c r="AI99" s="172"/>
      <c r="AJ99" s="170">
        <f>IF(AJ60="","",AJ60)</f>
        <v>90000</v>
      </c>
      <c r="AK99" s="171"/>
      <c r="AL99" s="171"/>
      <c r="AM99" s="172"/>
      <c r="AN99" s="170">
        <f>IF(AN60="","",AN60)</f>
        <v>910000</v>
      </c>
      <c r="AO99" s="171"/>
      <c r="AP99" s="171"/>
      <c r="AQ99" s="172"/>
      <c r="AR99" s="44" t="str">
        <f t="shared" si="9"/>
        <v/>
      </c>
      <c r="AS99" s="173">
        <f t="shared" si="9"/>
        <v>0</v>
      </c>
      <c r="AT99" s="174"/>
      <c r="AU99" s="174"/>
      <c r="AV99" s="175"/>
      <c r="AW99" s="173">
        <f>IF(AW60="","",AW60)</f>
        <v>910000</v>
      </c>
      <c r="AX99" s="174"/>
      <c r="AY99" s="174"/>
      <c r="AZ99" s="174"/>
      <c r="BA99" s="174"/>
      <c r="BB99" s="175"/>
      <c r="BC99" s="161" t="str">
        <f>IF(BC60="","",BC60)</f>
        <v/>
      </c>
      <c r="BD99" s="162"/>
      <c r="BE99" s="163"/>
    </row>
    <row r="100" spans="1:57" ht="19.7" customHeight="1" x14ac:dyDescent="0.15">
      <c r="A100" s="149" t="str">
        <f>IF(A61="","",A61)</f>
        <v/>
      </c>
      <c r="B100" s="150"/>
      <c r="C100" s="150"/>
      <c r="D100" s="150"/>
      <c r="E100" s="150"/>
      <c r="F100" s="120"/>
      <c r="G100" s="151" t="s">
        <v>36</v>
      </c>
      <c r="H100" s="151"/>
      <c r="I100" s="151"/>
      <c r="J100" s="151"/>
      <c r="K100" s="151"/>
      <c r="L100" s="151"/>
      <c r="M100" s="151"/>
      <c r="N100" s="151"/>
      <c r="O100" s="151"/>
      <c r="P100" s="151"/>
      <c r="Q100" s="151"/>
      <c r="R100" s="151"/>
      <c r="S100" s="151"/>
      <c r="T100" s="151"/>
      <c r="U100" s="151"/>
      <c r="V100" s="151"/>
      <c r="W100" s="152" t="str">
        <f>IF(W61="","",W61)</f>
        <v/>
      </c>
      <c r="X100" s="153"/>
      <c r="Y100" s="153"/>
      <c r="Z100" s="154"/>
      <c r="AA100" s="155">
        <f>IF(AA61="","",AA61)</f>
        <v>100000</v>
      </c>
      <c r="AB100" s="156"/>
      <c r="AC100" s="156"/>
      <c r="AD100" s="157"/>
      <c r="AE100" s="46" t="str">
        <f t="shared" si="8"/>
        <v/>
      </c>
      <c r="AF100" s="155">
        <f t="shared" si="8"/>
        <v>100000</v>
      </c>
      <c r="AG100" s="156"/>
      <c r="AH100" s="156"/>
      <c r="AI100" s="157"/>
      <c r="AJ100" s="155">
        <f>IF(AJ61="","",AJ61)</f>
        <v>9000</v>
      </c>
      <c r="AK100" s="156"/>
      <c r="AL100" s="156"/>
      <c r="AM100" s="157"/>
      <c r="AN100" s="155">
        <f>IF(AN61="","",AN61)</f>
        <v>91000</v>
      </c>
      <c r="AO100" s="156"/>
      <c r="AP100" s="156"/>
      <c r="AQ100" s="157"/>
      <c r="AR100" s="46" t="str">
        <f t="shared" si="9"/>
        <v/>
      </c>
      <c r="AS100" s="155">
        <f t="shared" si="9"/>
        <v>0</v>
      </c>
      <c r="AT100" s="156"/>
      <c r="AU100" s="156"/>
      <c r="AV100" s="157"/>
      <c r="AW100" s="158">
        <f>IF(AW61="","",AW61)</f>
        <v>91000</v>
      </c>
      <c r="AX100" s="159"/>
      <c r="AY100" s="159"/>
      <c r="AZ100" s="159"/>
      <c r="BA100" s="159"/>
      <c r="BB100" s="160"/>
      <c r="BC100" s="133" t="str">
        <f>IF(BC61="","",BC61)</f>
        <v/>
      </c>
      <c r="BD100" s="134"/>
      <c r="BE100" s="135"/>
    </row>
    <row r="101" spans="1:57" ht="19.7" customHeight="1" x14ac:dyDescent="0.15">
      <c r="A101" s="136" t="s">
        <v>32</v>
      </c>
      <c r="B101" s="137"/>
      <c r="C101" s="137"/>
      <c r="D101" s="137"/>
      <c r="E101" s="137"/>
      <c r="F101" s="137"/>
      <c r="G101" s="137"/>
      <c r="H101" s="137"/>
      <c r="I101" s="137"/>
      <c r="J101" s="137"/>
      <c r="K101" s="137"/>
      <c r="L101" s="137"/>
      <c r="M101" s="137"/>
      <c r="N101" s="137"/>
      <c r="O101" s="137"/>
      <c r="P101" s="137"/>
      <c r="Q101" s="137"/>
      <c r="R101" s="137"/>
      <c r="S101" s="137"/>
      <c r="T101" s="137"/>
      <c r="U101" s="137"/>
      <c r="V101" s="138"/>
      <c r="W101" s="139" t="str">
        <f>IF(W97="","",SUM(W97:Z100))</f>
        <v/>
      </c>
      <c r="X101" s="139"/>
      <c r="Y101" s="139"/>
      <c r="Z101" s="139"/>
      <c r="AA101" s="139">
        <f>IF(AA97="","",SUM(AA97:AD100))</f>
        <v>2200000</v>
      </c>
      <c r="AB101" s="139"/>
      <c r="AC101" s="139"/>
      <c r="AD101" s="139"/>
      <c r="AE101" s="47"/>
      <c r="AF101" s="139">
        <f>IF(AF97="","",SUM(AF97:AI100))</f>
        <v>1210000</v>
      </c>
      <c r="AG101" s="139"/>
      <c r="AH101" s="139"/>
      <c r="AI101" s="139"/>
      <c r="AJ101" s="139">
        <f>IF(AJ97="","",SUM(AJ97:AM100))</f>
        <v>99000</v>
      </c>
      <c r="AK101" s="139"/>
      <c r="AL101" s="139"/>
      <c r="AM101" s="139"/>
      <c r="AN101" s="139">
        <f>IF(AN97="","",SUM(AN97:AQ100))</f>
        <v>1111000</v>
      </c>
      <c r="AO101" s="139"/>
      <c r="AP101" s="139"/>
      <c r="AQ101" s="139"/>
      <c r="AR101" s="47"/>
      <c r="AS101" s="139">
        <f>IF(AS97="","",SUM(AS97:AV100))</f>
        <v>11000</v>
      </c>
      <c r="AT101" s="139"/>
      <c r="AU101" s="139"/>
      <c r="AV101" s="139"/>
      <c r="AW101" s="123">
        <f>IF(AW97="","",SUM(AW97:BB100))</f>
        <v>1100000</v>
      </c>
      <c r="AX101" s="123"/>
      <c r="AY101" s="123"/>
      <c r="AZ101" s="123"/>
      <c r="BA101" s="123"/>
      <c r="BB101" s="123"/>
      <c r="BC101" s="124"/>
      <c r="BD101" s="125"/>
      <c r="BE101" s="126"/>
    </row>
    <row r="102" spans="1:57" ht="9.75" customHeight="1" x14ac:dyDescent="0.15">
      <c r="A102" s="59"/>
      <c r="B102" s="56"/>
      <c r="C102" s="56"/>
      <c r="D102" s="56"/>
      <c r="E102" s="56"/>
      <c r="F102" s="56"/>
      <c r="G102" s="57"/>
      <c r="H102" s="57"/>
      <c r="I102" s="57"/>
      <c r="J102" s="57"/>
      <c r="K102" s="57"/>
      <c r="L102" s="57"/>
      <c r="M102" s="57"/>
      <c r="N102" s="57"/>
      <c r="O102" s="57"/>
      <c r="P102" s="57"/>
      <c r="Q102" s="57"/>
      <c r="R102" s="57"/>
      <c r="S102" s="57"/>
      <c r="T102" s="57"/>
      <c r="U102" s="57"/>
      <c r="V102" s="57"/>
      <c r="W102" s="50"/>
      <c r="X102" s="50"/>
      <c r="Y102" s="50"/>
      <c r="Z102" s="50"/>
      <c r="AA102" s="51"/>
      <c r="AB102" s="51"/>
      <c r="AC102" s="51"/>
      <c r="AD102" s="51"/>
      <c r="AE102" s="49"/>
      <c r="AF102" s="51"/>
      <c r="AG102" s="51"/>
      <c r="AH102" s="51"/>
      <c r="AI102" s="51"/>
      <c r="AJ102" s="51"/>
      <c r="AK102" s="51"/>
      <c r="AL102" s="51"/>
      <c r="AM102" s="51"/>
      <c r="AN102" s="51"/>
      <c r="AO102" s="51"/>
      <c r="AP102" s="51"/>
      <c r="AQ102" s="51"/>
      <c r="AR102" s="49"/>
      <c r="AS102" s="52"/>
      <c r="AT102" s="52"/>
      <c r="AU102" s="52"/>
      <c r="AV102" s="52"/>
      <c r="AW102" s="52"/>
      <c r="AX102" s="52"/>
      <c r="AY102" s="52"/>
      <c r="AZ102" s="52"/>
      <c r="BA102" s="52"/>
      <c r="BB102" s="52"/>
      <c r="BC102" s="58"/>
      <c r="BD102" s="58"/>
      <c r="BE102" s="60"/>
    </row>
    <row r="103" spans="1:57" ht="19.7" customHeight="1" x14ac:dyDescent="0.15">
      <c r="A103" s="24"/>
      <c r="B103" s="8"/>
      <c r="C103" s="8"/>
      <c r="D103" s="8"/>
      <c r="E103" s="8"/>
      <c r="F103" s="8"/>
      <c r="G103" s="8"/>
      <c r="H103" s="8"/>
      <c r="I103" s="8"/>
      <c r="J103" s="8"/>
      <c r="K103" s="8"/>
      <c r="L103" s="8"/>
      <c r="M103" s="8"/>
      <c r="N103" s="8"/>
      <c r="O103" s="8"/>
      <c r="P103" s="8"/>
      <c r="Q103" s="8"/>
      <c r="R103" s="8"/>
      <c r="S103" s="8"/>
      <c r="T103" s="8"/>
      <c r="U103" s="8"/>
      <c r="V103" s="8"/>
      <c r="W103" s="53"/>
      <c r="X103" s="53"/>
      <c r="Y103" s="53"/>
      <c r="Z103" s="53"/>
      <c r="AA103" s="53"/>
      <c r="AB103" s="53"/>
      <c r="AC103" s="53"/>
      <c r="AD103" s="53"/>
      <c r="AE103" s="48"/>
      <c r="AF103" s="54"/>
      <c r="AG103" s="54"/>
      <c r="AH103" s="54"/>
      <c r="AI103" s="127" t="s">
        <v>37</v>
      </c>
      <c r="AJ103" s="128"/>
      <c r="AK103" s="128"/>
      <c r="AL103" s="129"/>
      <c r="AM103" s="130">
        <f>IF(AM64="","",AM64)</f>
        <v>1000000</v>
      </c>
      <c r="AN103" s="131"/>
      <c r="AO103" s="131"/>
      <c r="AP103" s="131"/>
      <c r="AQ103" s="131"/>
      <c r="AR103" s="132"/>
      <c r="AS103" s="127" t="s">
        <v>38</v>
      </c>
      <c r="AT103" s="128"/>
      <c r="AU103" s="128"/>
      <c r="AV103" s="129"/>
      <c r="AW103" s="130">
        <f>IF(AW64="","",AW64)</f>
        <v>100000</v>
      </c>
      <c r="AX103" s="131"/>
      <c r="AY103" s="131"/>
      <c r="AZ103" s="131"/>
      <c r="BA103" s="131"/>
      <c r="BB103" s="132"/>
      <c r="BC103" s="61"/>
      <c r="BD103" s="61"/>
      <c r="BE103" s="62"/>
    </row>
    <row r="104" spans="1:57" ht="9.75" customHeight="1" x14ac:dyDescent="0.15">
      <c r="A104" s="24"/>
      <c r="B104" s="8"/>
      <c r="C104" s="8"/>
      <c r="D104" s="8"/>
      <c r="E104" s="8"/>
      <c r="F104" s="8"/>
      <c r="G104" s="8"/>
      <c r="H104" s="8"/>
      <c r="I104" s="8"/>
      <c r="J104" s="8"/>
      <c r="K104" s="8"/>
      <c r="L104" s="8"/>
      <c r="M104" s="8"/>
      <c r="N104" s="8"/>
      <c r="O104" s="8"/>
      <c r="P104" s="8"/>
      <c r="Q104" s="8"/>
      <c r="R104" s="8"/>
      <c r="S104" s="8"/>
      <c r="T104" s="8"/>
      <c r="U104" s="8"/>
      <c r="V104" s="8"/>
      <c r="W104" s="53"/>
      <c r="X104" s="53"/>
      <c r="Y104" s="53"/>
      <c r="Z104" s="53"/>
      <c r="AA104" s="53"/>
      <c r="AB104" s="53"/>
      <c r="AC104" s="53"/>
      <c r="AD104" s="53"/>
      <c r="AE104" s="48"/>
      <c r="AF104" s="54"/>
      <c r="AG104" s="54"/>
      <c r="AH104" s="54"/>
      <c r="AI104" s="54"/>
      <c r="AK104" s="51"/>
      <c r="AL104" s="51"/>
      <c r="AM104" s="51"/>
      <c r="AN104" s="51"/>
      <c r="AO104" s="51"/>
      <c r="AP104" s="51"/>
      <c r="AQ104" s="51"/>
      <c r="AR104" s="51"/>
      <c r="AS104" s="51"/>
      <c r="AT104" s="51"/>
      <c r="AU104" s="51"/>
      <c r="AV104" s="51"/>
      <c r="AW104" s="51"/>
      <c r="AX104" s="51"/>
      <c r="AY104" s="51"/>
      <c r="AZ104" s="55"/>
      <c r="BA104" s="55"/>
      <c r="BB104" s="55"/>
      <c r="BC104" s="61"/>
      <c r="BD104" s="61"/>
      <c r="BE104" s="62"/>
    </row>
    <row r="105" spans="1:57" ht="9.75" customHeight="1" x14ac:dyDescent="0.15">
      <c r="A105" s="24"/>
      <c r="B105" s="8"/>
      <c r="C105" s="8"/>
      <c r="D105" s="8"/>
      <c r="E105" s="8"/>
      <c r="F105" s="8"/>
      <c r="G105" s="8"/>
      <c r="H105" s="8"/>
      <c r="I105" s="8"/>
      <c r="J105" s="8"/>
      <c r="K105" s="8"/>
      <c r="L105" s="8"/>
      <c r="M105" s="8"/>
      <c r="N105" s="8"/>
      <c r="O105" s="8"/>
      <c r="P105" s="8"/>
      <c r="Q105" s="8"/>
      <c r="R105" s="8"/>
      <c r="S105" s="8"/>
      <c r="T105" s="8"/>
      <c r="U105" s="8"/>
      <c r="V105" s="8"/>
      <c r="W105" s="53"/>
      <c r="X105" s="53"/>
      <c r="Y105" s="53"/>
      <c r="Z105" s="53"/>
      <c r="AA105" s="53"/>
      <c r="AB105" s="53"/>
      <c r="AC105" s="53"/>
      <c r="AD105" s="53"/>
      <c r="AE105" s="48"/>
      <c r="AF105" s="54"/>
      <c r="AG105" s="54"/>
      <c r="AH105" s="54"/>
      <c r="AI105" s="54"/>
      <c r="AJ105" s="54"/>
      <c r="AK105" s="54"/>
      <c r="AL105" s="54"/>
      <c r="AM105" s="54"/>
      <c r="AN105" s="54"/>
      <c r="AO105" s="54"/>
      <c r="AP105" s="54"/>
      <c r="AQ105" s="54"/>
      <c r="AR105" s="54"/>
      <c r="AS105" s="54"/>
      <c r="AT105" s="54"/>
      <c r="AU105" s="54"/>
      <c r="AV105" s="54"/>
      <c r="AW105" s="54"/>
      <c r="AX105" s="54"/>
      <c r="AY105" s="54"/>
      <c r="AZ105" s="64"/>
      <c r="BA105" s="34"/>
      <c r="BB105" s="34"/>
      <c r="BC105" s="34"/>
      <c r="BD105" s="34"/>
      <c r="BE105" s="63"/>
    </row>
    <row r="106" spans="1:57" ht="9.75" customHeight="1" x14ac:dyDescent="0.15">
      <c r="A106" s="24"/>
      <c r="B106" s="8"/>
      <c r="C106" s="8"/>
      <c r="D106" s="8"/>
      <c r="E106" s="8"/>
      <c r="F106" s="8"/>
      <c r="G106" s="36"/>
      <c r="H106" s="36"/>
      <c r="I106" s="36"/>
      <c r="J106" s="36"/>
      <c r="K106" s="38"/>
      <c r="L106" s="38"/>
      <c r="M106" s="38"/>
      <c r="N106" s="38"/>
      <c r="O106" s="38"/>
      <c r="P106" s="38"/>
      <c r="Q106" s="38"/>
      <c r="R106" s="38"/>
      <c r="S106" s="38"/>
      <c r="T106" s="38"/>
      <c r="U106" s="38"/>
      <c r="V106" s="38"/>
      <c r="W106" s="38"/>
      <c r="X106" s="38"/>
      <c r="Y106" s="38"/>
      <c r="Z106" s="38"/>
      <c r="AA106" s="37"/>
      <c r="AB106" s="20"/>
      <c r="AC106" s="20"/>
      <c r="AD106" s="20"/>
      <c r="AE106" s="20"/>
      <c r="AF106" s="20"/>
      <c r="AG106" s="20"/>
      <c r="AH106" s="20"/>
      <c r="AI106" s="20"/>
      <c r="AJ106" s="20"/>
      <c r="AK106" s="20"/>
      <c r="AL106" s="20"/>
      <c r="AM106" s="20"/>
      <c r="AN106" s="20"/>
      <c r="AO106" s="20"/>
      <c r="AP106" s="20"/>
      <c r="AQ106" s="20"/>
      <c r="AR106" s="20"/>
      <c r="AS106" s="18"/>
      <c r="AT106" s="19"/>
      <c r="AU106" s="34"/>
      <c r="AV106" s="34"/>
      <c r="AW106" s="64"/>
      <c r="AX106" s="64"/>
      <c r="AY106" s="64"/>
      <c r="AZ106" s="64"/>
      <c r="BA106" s="34"/>
      <c r="BB106" s="34"/>
      <c r="BC106" s="34"/>
      <c r="BD106" s="34"/>
      <c r="BE106" s="63"/>
    </row>
    <row r="107" spans="1:57" ht="19.7" customHeight="1" x14ac:dyDescent="0.15">
      <c r="A107" s="24"/>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39"/>
      <c r="AB107" s="20"/>
      <c r="AC107" s="20"/>
      <c r="AD107" s="20"/>
      <c r="AE107" s="20"/>
      <c r="AF107" s="20"/>
      <c r="AG107" s="20"/>
      <c r="AH107" s="20"/>
      <c r="AI107" s="20"/>
      <c r="AJ107" s="20"/>
      <c r="AK107" s="20"/>
      <c r="AL107" s="143" t="s">
        <v>40</v>
      </c>
      <c r="AM107" s="144"/>
      <c r="AN107" s="144"/>
      <c r="AO107" s="144"/>
      <c r="AP107" s="144"/>
      <c r="AQ107" s="144"/>
      <c r="AR107" s="144"/>
      <c r="AS107" s="144"/>
      <c r="AT107" s="145"/>
      <c r="AU107" s="34"/>
      <c r="AV107" s="34"/>
      <c r="AW107" s="502"/>
      <c r="AX107" s="502"/>
      <c r="AY107" s="502"/>
      <c r="AZ107" s="502"/>
      <c r="BA107" s="34"/>
      <c r="BB107" s="34"/>
      <c r="BC107" s="34"/>
      <c r="BD107" s="34"/>
      <c r="BE107" s="63"/>
    </row>
    <row r="108" spans="1:57" ht="11.25" customHeight="1" x14ac:dyDescent="0.15">
      <c r="A108" s="24"/>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39"/>
      <c r="AB108" s="20"/>
      <c r="AC108" s="20"/>
      <c r="AD108" s="20"/>
      <c r="AE108" s="20"/>
      <c r="AF108" s="20"/>
      <c r="AG108" s="20"/>
      <c r="AH108" s="20"/>
      <c r="AI108" s="20"/>
      <c r="AJ108" s="20"/>
      <c r="AK108" s="20"/>
      <c r="AL108" s="146"/>
      <c r="AM108" s="147"/>
      <c r="AN108" s="147"/>
      <c r="AO108" s="147"/>
      <c r="AP108" s="147"/>
      <c r="AQ108" s="147"/>
      <c r="AR108" s="147"/>
      <c r="AS108" s="147"/>
      <c r="AT108" s="148"/>
      <c r="AU108" s="34"/>
      <c r="AV108" s="34"/>
      <c r="AW108" s="496"/>
      <c r="AX108" s="496"/>
      <c r="AY108" s="496"/>
      <c r="AZ108" s="496"/>
      <c r="BA108" s="497"/>
      <c r="BB108" s="497"/>
      <c r="BC108" s="497"/>
      <c r="BD108" s="497"/>
      <c r="BE108" s="498"/>
    </row>
    <row r="109" spans="1:57" ht="5.85" customHeight="1" x14ac:dyDescent="0.15">
      <c r="A109" s="15"/>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16"/>
      <c r="AJ109" s="16"/>
      <c r="AK109" s="16"/>
      <c r="AL109" s="146"/>
      <c r="AM109" s="147"/>
      <c r="AN109" s="147"/>
      <c r="AO109" s="147"/>
      <c r="AP109" s="147"/>
      <c r="AQ109" s="147"/>
      <c r="AR109" s="147"/>
      <c r="AS109" s="147"/>
      <c r="AT109" s="148"/>
      <c r="AU109" s="34"/>
      <c r="AV109" s="34"/>
      <c r="AW109" s="496"/>
      <c r="AX109" s="496"/>
      <c r="AY109" s="496"/>
      <c r="AZ109" s="496"/>
      <c r="BA109" s="497"/>
      <c r="BB109" s="497"/>
      <c r="BC109" s="497"/>
      <c r="BD109" s="497"/>
      <c r="BE109" s="498"/>
    </row>
    <row r="110" spans="1:57" ht="2.85" customHeight="1" x14ac:dyDescent="0.15">
      <c r="A110" s="4"/>
      <c r="B110" s="140"/>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c r="AJ110" s="33"/>
      <c r="AL110" s="146"/>
      <c r="AM110" s="147"/>
      <c r="AN110" s="147"/>
      <c r="AO110" s="147"/>
      <c r="AP110" s="147"/>
      <c r="AQ110" s="147"/>
      <c r="AR110" s="147"/>
      <c r="AS110" s="147"/>
      <c r="AT110" s="148"/>
      <c r="AU110" s="34"/>
      <c r="AV110" s="34"/>
      <c r="AW110" s="499"/>
      <c r="AX110" s="499"/>
      <c r="AY110" s="499"/>
      <c r="AZ110" s="499"/>
      <c r="BA110" s="500"/>
      <c r="BB110" s="500"/>
      <c r="BC110" s="500"/>
      <c r="BD110" s="500"/>
      <c r="BE110" s="501"/>
    </row>
    <row r="111" spans="1:57" ht="8.4499999999999993" customHeight="1" x14ac:dyDescent="0.15">
      <c r="A111" s="4"/>
      <c r="B111" s="141"/>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c r="AC111" s="141"/>
      <c r="AD111" s="141"/>
      <c r="AE111" s="141"/>
      <c r="AF111" s="141"/>
      <c r="AG111" s="141"/>
      <c r="AH111" s="141"/>
      <c r="AJ111" s="33"/>
      <c r="AL111" s="146"/>
      <c r="AM111" s="147"/>
      <c r="AN111" s="147"/>
      <c r="AO111" s="147"/>
      <c r="AP111" s="147"/>
      <c r="AQ111" s="147"/>
      <c r="AR111" s="147"/>
      <c r="AS111" s="147"/>
      <c r="AT111" s="148"/>
      <c r="AU111" s="34"/>
      <c r="AV111" s="34"/>
      <c r="AW111" s="503" t="s">
        <v>79</v>
      </c>
      <c r="AX111" s="503"/>
      <c r="AY111" s="503"/>
      <c r="AZ111" s="503"/>
      <c r="BA111" s="504" t="s">
        <v>78</v>
      </c>
      <c r="BB111" s="504"/>
      <c r="BC111" s="504"/>
      <c r="BD111" s="504"/>
      <c r="BE111" s="504"/>
    </row>
    <row r="112" spans="1:57" ht="11.25" customHeight="1" x14ac:dyDescent="0.15">
      <c r="A112" s="4"/>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L112" s="146"/>
      <c r="AM112" s="147"/>
      <c r="AN112" s="147"/>
      <c r="AO112" s="147"/>
      <c r="AP112" s="147"/>
      <c r="AQ112" s="147"/>
      <c r="AR112" s="147"/>
      <c r="AS112" s="147"/>
      <c r="AT112" s="148"/>
      <c r="AW112" s="505"/>
      <c r="AX112" s="505"/>
      <c r="AY112" s="505"/>
      <c r="AZ112" s="505"/>
      <c r="BA112" s="506"/>
      <c r="BB112" s="506"/>
      <c r="BC112" s="506"/>
      <c r="BD112" s="506"/>
      <c r="BE112" s="506"/>
    </row>
    <row r="113" spans="1:57" ht="5.85" customHeight="1" x14ac:dyDescent="0.15">
      <c r="A113" s="4"/>
      <c r="B113" s="141"/>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c r="AC113" s="141"/>
      <c r="AD113" s="141"/>
      <c r="AE113" s="141"/>
      <c r="AF113" s="141"/>
      <c r="AG113" s="141"/>
      <c r="AH113" s="141"/>
      <c r="AL113" s="115">
        <f>IF(AL74="","",AL74)</f>
        <v>1000</v>
      </c>
      <c r="AM113" s="116"/>
      <c r="AN113" s="116"/>
      <c r="AO113" s="116"/>
      <c r="AP113" s="116"/>
      <c r="AQ113" s="116"/>
      <c r="AR113" s="116"/>
      <c r="AS113" s="116"/>
      <c r="AT113" s="119" t="s">
        <v>35</v>
      </c>
      <c r="AW113" s="495" t="str">
        <f>IF(AW74="","",AW74)</f>
        <v/>
      </c>
      <c r="AX113" s="495"/>
      <c r="AY113" s="495"/>
      <c r="AZ113" s="495"/>
      <c r="BA113" s="495">
        <f>IF(BA74="","",BA74)</f>
        <v>910000</v>
      </c>
      <c r="BB113" s="495"/>
      <c r="BC113" s="495"/>
      <c r="BD113" s="495"/>
      <c r="BE113" s="495"/>
    </row>
    <row r="114" spans="1:57" ht="14.1" customHeight="1" x14ac:dyDescent="0.15">
      <c r="A114" s="4"/>
      <c r="B114" s="141"/>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c r="AC114" s="141"/>
      <c r="AD114" s="141"/>
      <c r="AE114" s="141"/>
      <c r="AF114" s="141"/>
      <c r="AG114" s="141"/>
      <c r="AH114" s="141"/>
      <c r="AL114" s="117"/>
      <c r="AM114" s="118"/>
      <c r="AN114" s="118"/>
      <c r="AO114" s="118"/>
      <c r="AP114" s="118"/>
      <c r="AQ114" s="118"/>
      <c r="AR114" s="118"/>
      <c r="AS114" s="118"/>
      <c r="AT114" s="120"/>
      <c r="AW114" s="121"/>
      <c r="AX114" s="121"/>
      <c r="AY114" s="121"/>
      <c r="AZ114" s="121"/>
      <c r="BA114" s="121"/>
      <c r="BB114" s="121"/>
      <c r="BC114" s="121"/>
      <c r="BD114" s="121"/>
      <c r="BE114" s="121"/>
    </row>
    <row r="115" spans="1:57" ht="14.1" customHeight="1" x14ac:dyDescent="0.15">
      <c r="A115" s="4"/>
      <c r="B115" s="142"/>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H115" s="142"/>
      <c r="AW115" s="121" t="str">
        <f>IF(AW76="","",AW76)</f>
        <v/>
      </c>
      <c r="AX115" s="121"/>
      <c r="AY115" s="121"/>
      <c r="AZ115" s="121"/>
      <c r="BA115" s="121">
        <f>IF(BA76="","",BA76)</f>
        <v>0</v>
      </c>
      <c r="BB115" s="121"/>
      <c r="BC115" s="121"/>
      <c r="BD115" s="121"/>
      <c r="BE115" s="121"/>
    </row>
    <row r="116" spans="1:57" ht="5.85" customHeight="1" x14ac:dyDescent="0.15">
      <c r="A116" s="6"/>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22"/>
      <c r="AX116" s="122"/>
      <c r="AY116" s="122"/>
      <c r="AZ116" s="122"/>
      <c r="BA116" s="122"/>
      <c r="BB116" s="122"/>
      <c r="BC116" s="122"/>
      <c r="BD116" s="122"/>
      <c r="BE116" s="122"/>
    </row>
    <row r="117" spans="1:57" ht="14.1" customHeight="1" x14ac:dyDescent="0.15">
      <c r="AF117" s="112" t="s">
        <v>17</v>
      </c>
      <c r="AG117" s="112"/>
      <c r="AH117" s="112"/>
      <c r="AI117" s="112"/>
    </row>
    <row r="118" spans="1:57" ht="14.1" customHeight="1" x14ac:dyDescent="0.15">
      <c r="W118" s="8"/>
      <c r="X118" s="8"/>
      <c r="Y118" s="8"/>
      <c r="Z118" s="8"/>
      <c r="AX118" s="14" t="s">
        <v>33</v>
      </c>
      <c r="AY118" s="14"/>
      <c r="AZ118" s="14"/>
      <c r="BA118" s="291" t="str">
        <f>IF(BA79="","",BA79)</f>
        <v/>
      </c>
      <c r="BB118" s="291"/>
      <c r="BC118" s="291"/>
      <c r="BD118" s="291"/>
      <c r="BE118" s="291"/>
    </row>
    <row r="119" spans="1:57" ht="5.85" customHeight="1" x14ac:dyDescent="0.15">
      <c r="AF119" s="8"/>
      <c r="AG119" s="8"/>
      <c r="AH119" s="8"/>
      <c r="AI119" s="8"/>
      <c r="AS119" s="14"/>
      <c r="AT119" s="14"/>
      <c r="BD119" s="9"/>
      <c r="BE119" s="9"/>
    </row>
    <row r="120" spans="1:57" ht="8.4499999999999993" customHeight="1" x14ac:dyDescent="0.1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U120" s="2"/>
      <c r="AV120" s="2"/>
      <c r="AW120" s="2"/>
      <c r="AX120" s="2"/>
      <c r="AY120" s="2"/>
      <c r="AZ120" s="2"/>
      <c r="BA120" s="2"/>
      <c r="BB120" s="2"/>
      <c r="BC120" s="2"/>
      <c r="BD120" s="2"/>
      <c r="BE120" s="3"/>
    </row>
    <row r="121" spans="1:57" ht="25.5" customHeight="1" x14ac:dyDescent="0.2">
      <c r="A121" s="4"/>
      <c r="B121" s="292" t="s">
        <v>25</v>
      </c>
      <c r="C121" s="293"/>
      <c r="D121" s="293"/>
      <c r="E121" s="294"/>
      <c r="F121" s="10"/>
      <c r="H121" s="10"/>
      <c r="V121" s="30"/>
      <c r="W121" s="30"/>
      <c r="X121" s="30"/>
      <c r="Y121" s="295" t="s">
        <v>34</v>
      </c>
      <c r="Z121" s="295"/>
      <c r="AA121" s="295"/>
      <c r="AB121" s="295"/>
      <c r="AC121" s="295"/>
      <c r="AD121" s="295"/>
      <c r="AE121" s="295"/>
      <c r="AF121" s="295"/>
      <c r="AG121" s="295"/>
      <c r="AH121" s="295"/>
      <c r="AI121" s="295"/>
      <c r="AJ121" s="295"/>
      <c r="AK121" s="295"/>
      <c r="AL121" s="295"/>
      <c r="BE121" s="5"/>
    </row>
    <row r="122" spans="1:57" ht="5.85" customHeight="1" x14ac:dyDescent="0.2">
      <c r="A122" s="4"/>
      <c r="B122" s="10"/>
      <c r="C122" s="10"/>
      <c r="D122" s="10"/>
      <c r="E122" s="10"/>
      <c r="F122" s="10"/>
      <c r="H122" s="10"/>
      <c r="U122" s="11"/>
      <c r="V122" s="11"/>
      <c r="W122" s="11"/>
      <c r="X122" s="12"/>
      <c r="Y122" s="13"/>
      <c r="Z122" s="13"/>
      <c r="AA122" s="13"/>
      <c r="AB122" s="13"/>
      <c r="AC122" s="13"/>
      <c r="AD122" s="13"/>
      <c r="AE122" s="13"/>
      <c r="AF122" s="13"/>
      <c r="BE122" s="5"/>
    </row>
    <row r="123" spans="1:57" ht="28.35" customHeight="1" x14ac:dyDescent="0.15">
      <c r="A123" s="4"/>
      <c r="B123" s="14"/>
      <c r="C123" s="14"/>
      <c r="D123" s="291"/>
      <c r="E123" s="291"/>
      <c r="F123" s="291"/>
      <c r="G123" s="291"/>
      <c r="H123" s="14"/>
      <c r="I123" s="7" t="s">
        <v>6</v>
      </c>
      <c r="J123" s="7"/>
      <c r="K123" s="14"/>
      <c r="L123" s="7"/>
      <c r="M123" s="14"/>
      <c r="N123" s="14"/>
      <c r="O123" s="14"/>
      <c r="P123" s="14"/>
      <c r="Q123" s="14"/>
      <c r="R123" s="14"/>
      <c r="S123" s="14"/>
      <c r="T123" s="14"/>
      <c r="U123" s="14"/>
      <c r="V123" s="14"/>
      <c r="W123" s="14"/>
      <c r="X123" s="14"/>
      <c r="Y123" s="14"/>
      <c r="Z123" s="14"/>
      <c r="AA123" s="14"/>
      <c r="AT123" s="296">
        <f>IF(AT84="","",AT84)</f>
        <v>7</v>
      </c>
      <c r="AU123" s="296"/>
      <c r="AV123" s="296"/>
      <c r="AW123" s="296"/>
      <c r="AX123" s="14" t="s">
        <v>2</v>
      </c>
      <c r="AY123" s="296">
        <f>IF(AY84="","",AY84)</f>
        <v>6</v>
      </c>
      <c r="AZ123" s="296"/>
      <c r="BA123" s="14" t="s">
        <v>1</v>
      </c>
      <c r="BB123" s="296">
        <f>IF(BB84="","",BB84)</f>
        <v>30</v>
      </c>
      <c r="BC123" s="296"/>
      <c r="BD123" s="297" t="s">
        <v>0</v>
      </c>
      <c r="BE123" s="298"/>
    </row>
    <row r="124" spans="1:57" ht="5.85" customHeight="1" x14ac:dyDescent="0.15">
      <c r="A124" s="4"/>
      <c r="BE124" s="5"/>
    </row>
    <row r="125" spans="1:57" ht="9.75" customHeight="1" x14ac:dyDescent="0.15">
      <c r="A125" s="4"/>
      <c r="AM125" s="265" t="s">
        <v>7</v>
      </c>
      <c r="AN125" s="266"/>
      <c r="AO125" s="267"/>
      <c r="AP125" s="271" t="str">
        <f>IF(AP86="","",AP86)</f>
        <v/>
      </c>
      <c r="AQ125" s="272"/>
      <c r="AR125" s="272"/>
      <c r="AS125" s="272"/>
      <c r="AT125" s="273"/>
      <c r="AU125" s="1"/>
      <c r="AV125" s="2"/>
      <c r="AW125" s="2"/>
      <c r="AX125" s="2"/>
      <c r="AY125" s="2"/>
      <c r="AZ125" s="2"/>
      <c r="BA125" s="2"/>
      <c r="BB125" s="2"/>
      <c r="BC125" s="2"/>
      <c r="BD125" s="2"/>
      <c r="BE125" s="3"/>
    </row>
    <row r="126" spans="1:57" ht="9.75" customHeight="1" x14ac:dyDescent="0.15">
      <c r="A126" s="4"/>
      <c r="B126" s="265" t="s">
        <v>8</v>
      </c>
      <c r="C126" s="266"/>
      <c r="D126" s="266"/>
      <c r="E126" s="266"/>
      <c r="F126" s="266"/>
      <c r="G126" s="266"/>
      <c r="H126" s="266"/>
      <c r="I126" s="271" t="str">
        <f>IF(I87="","",I87)</f>
        <v/>
      </c>
      <c r="J126" s="272"/>
      <c r="K126" s="272"/>
      <c r="L126" s="272"/>
      <c r="M126" s="272"/>
      <c r="N126" s="272"/>
      <c r="O126" s="272"/>
      <c r="P126" s="272"/>
      <c r="Q126" s="272"/>
      <c r="R126" s="277" t="s">
        <v>4</v>
      </c>
      <c r="S126" s="278"/>
      <c r="T126" s="278"/>
      <c r="U126" s="278"/>
      <c r="V126" s="279"/>
      <c r="W126" s="283" t="str">
        <f>IF(W87="","",W87)</f>
        <v>○○○○工事</v>
      </c>
      <c r="X126" s="284"/>
      <c r="Y126" s="284"/>
      <c r="Z126" s="284"/>
      <c r="AA126" s="284"/>
      <c r="AB126" s="284"/>
      <c r="AC126" s="284"/>
      <c r="AD126" s="284"/>
      <c r="AE126" s="284"/>
      <c r="AF126" s="284"/>
      <c r="AG126" s="284"/>
      <c r="AH126" s="284"/>
      <c r="AI126" s="284"/>
      <c r="AJ126" s="285"/>
      <c r="AK126" s="24"/>
      <c r="AM126" s="268"/>
      <c r="AN126" s="269"/>
      <c r="AO126" s="270"/>
      <c r="AP126" s="274"/>
      <c r="AQ126" s="275"/>
      <c r="AR126" s="275"/>
      <c r="AS126" s="275"/>
      <c r="AT126" s="276"/>
      <c r="AU126" s="4"/>
      <c r="BE126" s="5"/>
    </row>
    <row r="127" spans="1:57" ht="9.75" customHeight="1" x14ac:dyDescent="0.15">
      <c r="A127" s="24"/>
      <c r="B127" s="268"/>
      <c r="C127" s="269"/>
      <c r="D127" s="269"/>
      <c r="E127" s="269"/>
      <c r="F127" s="269"/>
      <c r="G127" s="269"/>
      <c r="H127" s="269"/>
      <c r="I127" s="274"/>
      <c r="J127" s="275"/>
      <c r="K127" s="275"/>
      <c r="L127" s="275"/>
      <c r="M127" s="275"/>
      <c r="N127" s="275"/>
      <c r="O127" s="275"/>
      <c r="P127" s="275"/>
      <c r="Q127" s="275"/>
      <c r="R127" s="280"/>
      <c r="S127" s="281"/>
      <c r="T127" s="281"/>
      <c r="U127" s="281"/>
      <c r="V127" s="282"/>
      <c r="W127" s="286"/>
      <c r="X127" s="287"/>
      <c r="Y127" s="287"/>
      <c r="Z127" s="287"/>
      <c r="AA127" s="287"/>
      <c r="AB127" s="287"/>
      <c r="AC127" s="287"/>
      <c r="AD127" s="287"/>
      <c r="AE127" s="287"/>
      <c r="AF127" s="287"/>
      <c r="AG127" s="287"/>
      <c r="AH127" s="287"/>
      <c r="AI127" s="287"/>
      <c r="AJ127" s="288"/>
      <c r="AK127" s="24"/>
      <c r="AL127" s="23"/>
      <c r="AM127" s="217" t="s">
        <v>10</v>
      </c>
      <c r="AN127" s="218"/>
      <c r="AO127" s="218"/>
      <c r="AP127" s="113" t="str">
        <f>IF(AP88="","",AP88)</f>
        <v>○○市○○区○○</v>
      </c>
      <c r="AQ127" s="113"/>
      <c r="AR127" s="113"/>
      <c r="AS127" s="113"/>
      <c r="AT127" s="113"/>
      <c r="AU127" s="113"/>
      <c r="AV127" s="113"/>
      <c r="AW127" s="113"/>
      <c r="AX127" s="113"/>
      <c r="AY127" s="113"/>
      <c r="AZ127" s="113"/>
      <c r="BA127" s="113"/>
      <c r="BB127" s="113"/>
      <c r="BC127" s="8"/>
      <c r="BD127" s="8"/>
      <c r="BE127" s="25"/>
    </row>
    <row r="128" spans="1:57" ht="9.75" customHeight="1" x14ac:dyDescent="0.15">
      <c r="A128" s="24"/>
      <c r="B128" s="8"/>
      <c r="C128" s="8"/>
      <c r="D128" s="8"/>
      <c r="E128" s="8"/>
      <c r="F128" s="8"/>
      <c r="G128" s="8"/>
      <c r="H128" s="8"/>
      <c r="I128" s="8"/>
      <c r="J128" s="8"/>
      <c r="K128" s="8"/>
      <c r="L128" s="8"/>
      <c r="M128" s="8"/>
      <c r="N128" s="8"/>
      <c r="O128" s="8"/>
      <c r="P128" s="8"/>
      <c r="Q128" s="8"/>
      <c r="R128" s="8"/>
      <c r="S128" s="8"/>
      <c r="T128" s="8"/>
      <c r="U128" s="8"/>
      <c r="V128" s="8"/>
      <c r="W128" s="8"/>
      <c r="X128" s="22"/>
      <c r="Y128" s="22"/>
      <c r="Z128" s="22"/>
      <c r="AA128" s="22"/>
      <c r="AB128" s="22"/>
      <c r="AC128" s="22"/>
      <c r="AD128" s="23"/>
      <c r="AE128" s="23"/>
      <c r="AF128" s="23"/>
      <c r="AG128" s="23"/>
      <c r="AH128" s="23"/>
      <c r="AI128" s="23"/>
      <c r="AJ128" s="23"/>
      <c r="AK128" s="23"/>
      <c r="AL128" s="23"/>
      <c r="AM128" s="289"/>
      <c r="AN128" s="290"/>
      <c r="AO128" s="290"/>
      <c r="AP128" s="113"/>
      <c r="AQ128" s="113"/>
      <c r="AR128" s="113"/>
      <c r="AS128" s="113"/>
      <c r="AT128" s="113"/>
      <c r="AU128" s="113"/>
      <c r="AV128" s="113"/>
      <c r="AW128" s="113"/>
      <c r="AX128" s="113"/>
      <c r="AY128" s="113"/>
      <c r="AZ128" s="113"/>
      <c r="BA128" s="113"/>
      <c r="BB128" s="113"/>
      <c r="BC128" s="8"/>
      <c r="BD128" s="8"/>
      <c r="BE128" s="25"/>
    </row>
    <row r="129" spans="1:57" ht="22.5" customHeight="1" x14ac:dyDescent="0.15">
      <c r="A129" s="24"/>
      <c r="B129" s="8"/>
      <c r="C129" s="8"/>
      <c r="D129" s="8"/>
      <c r="E129" s="8"/>
      <c r="F129" s="8"/>
      <c r="G129" s="8"/>
      <c r="H129" s="8"/>
      <c r="I129" s="8"/>
      <c r="J129" s="8"/>
      <c r="K129" s="8"/>
      <c r="L129" s="8"/>
      <c r="M129" s="65"/>
      <c r="N129" s="65"/>
      <c r="O129" s="65"/>
      <c r="P129" s="65"/>
      <c r="Q129" s="65"/>
      <c r="R129" s="65"/>
      <c r="S129" s="43"/>
      <c r="T129" s="43"/>
      <c r="U129" s="43"/>
      <c r="V129" s="43"/>
      <c r="W129" s="42"/>
      <c r="X129" s="42"/>
      <c r="Y129" s="42"/>
      <c r="Z129" s="42"/>
      <c r="AA129" s="42"/>
      <c r="AB129" s="42"/>
      <c r="AC129" s="42"/>
      <c r="AD129" s="42"/>
      <c r="AE129" s="42"/>
      <c r="AF129" s="42"/>
      <c r="AG129" s="42"/>
      <c r="AH129" s="42"/>
      <c r="AK129" s="20"/>
      <c r="AL129" s="20"/>
      <c r="AM129" s="247" t="s">
        <v>9</v>
      </c>
      <c r="AN129" s="248"/>
      <c r="AO129" s="248"/>
      <c r="AP129" s="113" t="str">
        <f>IF(AP90="","",AP90)</f>
        <v>○○○○株式会社</v>
      </c>
      <c r="AQ129" s="113"/>
      <c r="AR129" s="113"/>
      <c r="AS129" s="113"/>
      <c r="AT129" s="113"/>
      <c r="AU129" s="113"/>
      <c r="AV129" s="113"/>
      <c r="AW129" s="113"/>
      <c r="AX129" s="113"/>
      <c r="AY129" s="113"/>
      <c r="AZ129" s="113"/>
      <c r="BA129" s="113"/>
      <c r="BB129" s="113"/>
      <c r="BC129" s="18"/>
      <c r="BD129" s="18"/>
      <c r="BE129" s="26"/>
    </row>
    <row r="130" spans="1:57" ht="22.5" customHeight="1" x14ac:dyDescent="0.15">
      <c r="A130" s="24"/>
      <c r="B130" s="8"/>
      <c r="C130" s="8"/>
      <c r="D130" s="8"/>
      <c r="E130" s="8"/>
      <c r="F130" s="8"/>
      <c r="G130" s="8"/>
      <c r="H130" s="8"/>
      <c r="I130" s="8"/>
      <c r="J130" s="8"/>
      <c r="K130" s="8"/>
      <c r="L130" s="8"/>
      <c r="N130" s="65"/>
      <c r="O130" s="65"/>
      <c r="P130" s="65"/>
      <c r="Q130" s="65"/>
      <c r="R130" s="66"/>
      <c r="S130" s="249" t="s">
        <v>77</v>
      </c>
      <c r="T130" s="250"/>
      <c r="U130" s="250"/>
      <c r="V130" s="251"/>
      <c r="W130" s="252">
        <f>IF(AW140="","",AW140)</f>
        <v>1100000</v>
      </c>
      <c r="X130" s="253"/>
      <c r="Y130" s="253"/>
      <c r="Z130" s="253"/>
      <c r="AA130" s="253"/>
      <c r="AB130" s="253"/>
      <c r="AC130" s="253"/>
      <c r="AD130" s="253"/>
      <c r="AE130" s="254"/>
      <c r="AF130" s="255" t="s">
        <v>13</v>
      </c>
      <c r="AG130" s="256"/>
      <c r="AH130" s="257"/>
      <c r="AI130" s="20"/>
      <c r="AJ130" s="20"/>
      <c r="AK130" s="20"/>
      <c r="AL130" s="20"/>
      <c r="AM130" s="27"/>
      <c r="AP130" s="113" t="str">
        <f t="shared" ref="AP130:AP131" si="10">IF(AP91="","",AP91)</f>
        <v>代表取締役社長　○○　○○</v>
      </c>
      <c r="AQ130" s="113"/>
      <c r="AR130" s="113"/>
      <c r="AS130" s="113"/>
      <c r="AT130" s="113"/>
      <c r="AU130" s="113"/>
      <c r="AV130" s="113"/>
      <c r="AW130" s="113"/>
      <c r="AX130" s="113"/>
      <c r="AY130" s="113"/>
      <c r="AZ130" s="113"/>
      <c r="BA130" s="113"/>
      <c r="BB130" s="113"/>
      <c r="BC130" s="61" t="s">
        <v>12</v>
      </c>
      <c r="BD130" s="18"/>
      <c r="BE130" s="26"/>
    </row>
    <row r="131" spans="1:57" ht="22.5" customHeight="1" x14ac:dyDescent="0.15">
      <c r="A131" s="24"/>
      <c r="B131" s="8"/>
      <c r="C131" s="8"/>
      <c r="D131" s="8"/>
      <c r="E131" s="8"/>
      <c r="F131" s="8"/>
      <c r="G131" s="8"/>
      <c r="H131" s="8"/>
      <c r="I131" s="8"/>
      <c r="J131" s="8"/>
      <c r="K131" s="8"/>
      <c r="L131" s="8"/>
      <c r="M131" s="8"/>
      <c r="N131" s="8"/>
      <c r="O131" s="8"/>
      <c r="P131" s="8"/>
      <c r="Q131" s="8"/>
      <c r="R131" s="8"/>
      <c r="S131" s="8" t="s">
        <v>14</v>
      </c>
      <c r="T131" s="8"/>
      <c r="U131" s="8"/>
      <c r="V131" s="8"/>
      <c r="W131" s="8"/>
      <c r="X131" s="20"/>
      <c r="Y131" s="20"/>
      <c r="Z131" s="20"/>
      <c r="AA131" s="20"/>
      <c r="AB131" s="20"/>
      <c r="AC131" s="20"/>
      <c r="AD131" s="20"/>
      <c r="AE131" s="20"/>
      <c r="AF131" s="20"/>
      <c r="AG131" s="20"/>
      <c r="AH131" s="20"/>
      <c r="AI131" s="20"/>
      <c r="AJ131" s="20"/>
      <c r="AK131" s="20"/>
      <c r="AL131" s="20"/>
      <c r="AM131" s="258" t="s">
        <v>11</v>
      </c>
      <c r="AN131" s="259"/>
      <c r="AO131" s="259"/>
      <c r="AP131" s="114" t="str">
        <f t="shared" si="10"/>
        <v>○○○-○○○-○○○○</v>
      </c>
      <c r="AQ131" s="114"/>
      <c r="AR131" s="114"/>
      <c r="AS131" s="114"/>
      <c r="AT131" s="114"/>
      <c r="AU131" s="114"/>
      <c r="AV131" s="114"/>
      <c r="AW131" s="114"/>
      <c r="AX131" s="114"/>
      <c r="AY131" s="114"/>
      <c r="AZ131" s="114"/>
      <c r="BA131" s="114"/>
      <c r="BB131" s="114"/>
      <c r="BC131" s="28"/>
      <c r="BD131" s="28"/>
      <c r="BE131" s="29"/>
    </row>
    <row r="132" spans="1:57" ht="17.100000000000001" customHeight="1" x14ac:dyDescent="0.15">
      <c r="A132" s="24"/>
      <c r="B132" s="8"/>
      <c r="C132" s="8"/>
      <c r="D132" s="8"/>
      <c r="E132" s="8"/>
      <c r="F132" s="8"/>
      <c r="G132" s="8"/>
      <c r="H132" s="8"/>
      <c r="I132" s="8"/>
      <c r="J132" s="8"/>
      <c r="K132" s="8"/>
      <c r="L132" s="8"/>
      <c r="M132" s="8"/>
      <c r="N132" s="8"/>
      <c r="O132" s="8"/>
      <c r="P132" s="8"/>
      <c r="Q132" s="8"/>
      <c r="R132" s="8"/>
      <c r="S132" s="8"/>
      <c r="T132" s="8"/>
      <c r="U132" s="8"/>
      <c r="V132" s="8"/>
      <c r="W132" s="8"/>
      <c r="X132" s="20"/>
      <c r="Y132" s="20"/>
      <c r="Z132" s="20"/>
      <c r="AA132" s="20"/>
      <c r="AB132" s="20"/>
      <c r="AC132" s="20"/>
      <c r="AD132" s="20"/>
      <c r="AE132" s="20"/>
      <c r="AF132" s="20"/>
      <c r="AL132" s="20"/>
      <c r="AM132" s="260" t="s">
        <v>15</v>
      </c>
      <c r="AN132" s="261"/>
      <c r="AO132" s="261"/>
      <c r="AP132" s="262"/>
      <c r="AQ132" s="35" t="s">
        <v>16</v>
      </c>
      <c r="AR132" s="263">
        <f>IF($AR$15="","",$AR$15)</f>
        <v>1234567890123</v>
      </c>
      <c r="AS132" s="263"/>
      <c r="AT132" s="263"/>
      <c r="AU132" s="263"/>
      <c r="AV132" s="263"/>
      <c r="AW132" s="263"/>
      <c r="AX132" s="263"/>
      <c r="AY132" s="263"/>
      <c r="AZ132" s="263"/>
      <c r="BA132" s="263"/>
      <c r="BB132" s="263"/>
      <c r="BC132" s="263"/>
      <c r="BD132" s="263"/>
      <c r="BE132" s="264"/>
    </row>
    <row r="133" spans="1:57" ht="5.85" customHeight="1" x14ac:dyDescent="0.15">
      <c r="A133" s="24"/>
      <c r="B133" s="8"/>
      <c r="C133" s="8"/>
      <c r="D133" s="8"/>
      <c r="E133" s="8"/>
      <c r="F133" s="8"/>
      <c r="G133" s="8"/>
      <c r="H133" s="8"/>
      <c r="I133" s="8"/>
      <c r="J133" s="8"/>
      <c r="K133" s="8"/>
      <c r="L133" s="8"/>
      <c r="M133" s="8"/>
      <c r="N133" s="8"/>
      <c r="O133" s="8"/>
      <c r="P133" s="8"/>
      <c r="Q133" s="8"/>
      <c r="R133" s="8"/>
      <c r="S133" s="8"/>
      <c r="T133" s="8"/>
      <c r="U133" s="8"/>
      <c r="V133" s="8"/>
      <c r="W133" s="8"/>
      <c r="X133" s="21"/>
      <c r="Y133" s="21"/>
      <c r="Z133" s="21"/>
      <c r="AA133" s="21"/>
      <c r="AB133" s="21"/>
      <c r="AC133" s="21"/>
      <c r="AD133" s="21"/>
      <c r="AE133" s="21"/>
      <c r="AF133" s="21"/>
      <c r="AG133" s="21"/>
      <c r="AH133" s="21"/>
      <c r="AI133" s="21"/>
      <c r="AJ133" s="21"/>
      <c r="AK133" s="21"/>
      <c r="AL133" s="21"/>
      <c r="AM133" s="21"/>
      <c r="AN133" s="21"/>
      <c r="AO133" s="21"/>
      <c r="AP133" s="17"/>
      <c r="AQ133" s="18"/>
      <c r="AR133" s="31"/>
      <c r="AS133" s="18"/>
      <c r="AT133" s="19"/>
      <c r="AU133" s="18"/>
      <c r="AV133" s="18"/>
      <c r="AW133" s="18"/>
      <c r="AX133" s="18"/>
      <c r="AY133" s="18"/>
      <c r="AZ133" s="18"/>
      <c r="BA133" s="18"/>
      <c r="BB133" s="18"/>
      <c r="BC133" s="18"/>
      <c r="BD133" s="18"/>
      <c r="BE133" s="26"/>
    </row>
    <row r="134" spans="1:57" ht="14.1" customHeight="1" x14ac:dyDescent="0.15">
      <c r="A134" s="205" t="s">
        <v>19</v>
      </c>
      <c r="B134" s="206"/>
      <c r="C134" s="206"/>
      <c r="D134" s="206"/>
      <c r="E134" s="206"/>
      <c r="F134" s="207"/>
      <c r="G134" s="211" t="s">
        <v>24</v>
      </c>
      <c r="H134" s="212"/>
      <c r="I134" s="212"/>
      <c r="J134" s="212"/>
      <c r="K134" s="212"/>
      <c r="L134" s="212"/>
      <c r="M134" s="212"/>
      <c r="N134" s="212"/>
      <c r="O134" s="212"/>
      <c r="P134" s="212"/>
      <c r="Q134" s="212"/>
      <c r="R134" s="212"/>
      <c r="S134" s="212"/>
      <c r="T134" s="212"/>
      <c r="U134" s="212"/>
      <c r="V134" s="213"/>
      <c r="W134" s="217" t="s">
        <v>20</v>
      </c>
      <c r="X134" s="218"/>
      <c r="Y134" s="218"/>
      <c r="Z134" s="219"/>
      <c r="AA134" s="223" t="s">
        <v>21</v>
      </c>
      <c r="AB134" s="224"/>
      <c r="AC134" s="224"/>
      <c r="AD134" s="225"/>
      <c r="AE134" s="229" t="s">
        <v>22</v>
      </c>
      <c r="AF134" s="230"/>
      <c r="AG134" s="230"/>
      <c r="AH134" s="230"/>
      <c r="AI134" s="231"/>
      <c r="AJ134" s="232" t="s">
        <v>27</v>
      </c>
      <c r="AK134" s="233"/>
      <c r="AL134" s="233"/>
      <c r="AM134" s="234"/>
      <c r="AN134" s="238" t="s">
        <v>28</v>
      </c>
      <c r="AO134" s="239"/>
      <c r="AP134" s="239"/>
      <c r="AQ134" s="240"/>
      <c r="AR134" s="244" t="s">
        <v>29</v>
      </c>
      <c r="AS134" s="245"/>
      <c r="AT134" s="245"/>
      <c r="AU134" s="245"/>
      <c r="AV134" s="246"/>
      <c r="AW134" s="177" t="s">
        <v>30</v>
      </c>
      <c r="AX134" s="178"/>
      <c r="AY134" s="178"/>
      <c r="AZ134" s="178"/>
      <c r="BA134" s="178"/>
      <c r="BB134" s="179"/>
      <c r="BC134" s="177" t="s">
        <v>31</v>
      </c>
      <c r="BD134" s="178"/>
      <c r="BE134" s="179"/>
    </row>
    <row r="135" spans="1:57" ht="14.1" customHeight="1" x14ac:dyDescent="0.15">
      <c r="A135" s="208"/>
      <c r="B135" s="209"/>
      <c r="C135" s="209"/>
      <c r="D135" s="209"/>
      <c r="E135" s="209"/>
      <c r="F135" s="210"/>
      <c r="G135" s="214"/>
      <c r="H135" s="215"/>
      <c r="I135" s="215"/>
      <c r="J135" s="215"/>
      <c r="K135" s="215"/>
      <c r="L135" s="215"/>
      <c r="M135" s="215"/>
      <c r="N135" s="215"/>
      <c r="O135" s="215"/>
      <c r="P135" s="215"/>
      <c r="Q135" s="215"/>
      <c r="R135" s="215"/>
      <c r="S135" s="215"/>
      <c r="T135" s="215"/>
      <c r="U135" s="215"/>
      <c r="V135" s="216"/>
      <c r="W135" s="220"/>
      <c r="X135" s="221"/>
      <c r="Y135" s="221"/>
      <c r="Z135" s="222"/>
      <c r="AA135" s="226"/>
      <c r="AB135" s="227"/>
      <c r="AC135" s="227"/>
      <c r="AD135" s="228"/>
      <c r="AE135" s="40" t="s">
        <v>26</v>
      </c>
      <c r="AF135" s="183" t="s">
        <v>23</v>
      </c>
      <c r="AG135" s="184"/>
      <c r="AH135" s="184"/>
      <c r="AI135" s="185"/>
      <c r="AJ135" s="235"/>
      <c r="AK135" s="236"/>
      <c r="AL135" s="236"/>
      <c r="AM135" s="237"/>
      <c r="AN135" s="241"/>
      <c r="AO135" s="242"/>
      <c r="AP135" s="242"/>
      <c r="AQ135" s="243"/>
      <c r="AR135" s="41" t="s">
        <v>26</v>
      </c>
      <c r="AS135" s="186" t="s">
        <v>23</v>
      </c>
      <c r="AT135" s="187"/>
      <c r="AU135" s="187"/>
      <c r="AV135" s="188"/>
      <c r="AW135" s="180"/>
      <c r="AX135" s="181"/>
      <c r="AY135" s="181"/>
      <c r="AZ135" s="181"/>
      <c r="BA135" s="181"/>
      <c r="BB135" s="182"/>
      <c r="BC135" s="180"/>
      <c r="BD135" s="181"/>
      <c r="BE135" s="182"/>
    </row>
    <row r="136" spans="1:57" ht="19.7" customHeight="1" x14ac:dyDescent="0.15">
      <c r="A136" s="189" t="str">
        <f>IF(A97="","",A97)</f>
        <v/>
      </c>
      <c r="B136" s="190"/>
      <c r="C136" s="190"/>
      <c r="D136" s="190"/>
      <c r="E136" s="190"/>
      <c r="F136" s="191"/>
      <c r="G136" s="192" t="str">
        <f>IF(G97="","",G97)</f>
        <v>○○工事</v>
      </c>
      <c r="H136" s="192"/>
      <c r="I136" s="192"/>
      <c r="J136" s="192"/>
      <c r="K136" s="192"/>
      <c r="L136" s="192"/>
      <c r="M136" s="192"/>
      <c r="N136" s="192"/>
      <c r="O136" s="192"/>
      <c r="P136" s="192"/>
      <c r="Q136" s="192"/>
      <c r="R136" s="192"/>
      <c r="S136" s="192"/>
      <c r="T136" s="192"/>
      <c r="U136" s="192"/>
      <c r="V136" s="192"/>
      <c r="W136" s="193" t="str">
        <f>IF(W97="","",W97)</f>
        <v/>
      </c>
      <c r="X136" s="194"/>
      <c r="Y136" s="194"/>
      <c r="Z136" s="195"/>
      <c r="AA136" s="193">
        <f>IF(AA97="","",AA97)</f>
        <v>1000000</v>
      </c>
      <c r="AB136" s="194"/>
      <c r="AC136" s="194"/>
      <c r="AD136" s="195"/>
      <c r="AE136" s="44">
        <f t="shared" ref="AE136:AF139" si="11">IF(AE97="","",AE97)</f>
        <v>0.1</v>
      </c>
      <c r="AF136" s="193">
        <f t="shared" si="11"/>
        <v>100000</v>
      </c>
      <c r="AG136" s="194"/>
      <c r="AH136" s="194"/>
      <c r="AI136" s="195"/>
      <c r="AJ136" s="193">
        <f>IF(AJ97="","",AJ97)</f>
        <v>0</v>
      </c>
      <c r="AK136" s="194"/>
      <c r="AL136" s="194"/>
      <c r="AM136" s="195"/>
      <c r="AN136" s="196">
        <f>IF(AN97="","",AN97)</f>
        <v>100000</v>
      </c>
      <c r="AO136" s="197"/>
      <c r="AP136" s="197"/>
      <c r="AQ136" s="198"/>
      <c r="AR136" s="44" t="str">
        <f t="shared" ref="AR136:AS139" si="12">IF(AR97="","",AR97)</f>
        <v>10%</v>
      </c>
      <c r="AS136" s="193">
        <f t="shared" si="12"/>
        <v>10000</v>
      </c>
      <c r="AT136" s="194"/>
      <c r="AU136" s="194"/>
      <c r="AV136" s="195"/>
      <c r="AW136" s="199">
        <f>IF(AW97="","",AW97)</f>
        <v>90000</v>
      </c>
      <c r="AX136" s="200"/>
      <c r="AY136" s="200"/>
      <c r="AZ136" s="200"/>
      <c r="BA136" s="200"/>
      <c r="BB136" s="201"/>
      <c r="BC136" s="202" t="str">
        <f>IF(BC97="","",BC97)</f>
        <v/>
      </c>
      <c r="BD136" s="203"/>
      <c r="BE136" s="204"/>
    </row>
    <row r="137" spans="1:57" ht="19.7" customHeight="1" x14ac:dyDescent="0.15">
      <c r="A137" s="164" t="str">
        <f>IF(A98="","",A98)</f>
        <v/>
      </c>
      <c r="B137" s="165"/>
      <c r="C137" s="165"/>
      <c r="D137" s="165"/>
      <c r="E137" s="165"/>
      <c r="F137" s="119"/>
      <c r="G137" s="176" t="s">
        <v>36</v>
      </c>
      <c r="H137" s="176"/>
      <c r="I137" s="176"/>
      <c r="J137" s="176"/>
      <c r="K137" s="176"/>
      <c r="L137" s="176"/>
      <c r="M137" s="176"/>
      <c r="N137" s="176"/>
      <c r="O137" s="176"/>
      <c r="P137" s="176"/>
      <c r="Q137" s="176"/>
      <c r="R137" s="176"/>
      <c r="S137" s="176"/>
      <c r="T137" s="176"/>
      <c r="U137" s="176"/>
      <c r="V137" s="176"/>
      <c r="W137" s="167" t="str">
        <f>IF(W98="","",W98)</f>
        <v/>
      </c>
      <c r="X137" s="168"/>
      <c r="Y137" s="168"/>
      <c r="Z137" s="169"/>
      <c r="AA137" s="170">
        <f>IF(AA98="","",AA98)</f>
        <v>100000</v>
      </c>
      <c r="AB137" s="171"/>
      <c r="AC137" s="171"/>
      <c r="AD137" s="172"/>
      <c r="AE137" s="45" t="str">
        <f t="shared" si="11"/>
        <v/>
      </c>
      <c r="AF137" s="170">
        <f t="shared" si="11"/>
        <v>10000</v>
      </c>
      <c r="AG137" s="171"/>
      <c r="AH137" s="171"/>
      <c r="AI137" s="172"/>
      <c r="AJ137" s="170">
        <f>IF(AJ98="","",AJ98)</f>
        <v>0</v>
      </c>
      <c r="AK137" s="171"/>
      <c r="AL137" s="171"/>
      <c r="AM137" s="172"/>
      <c r="AN137" s="170">
        <f>IF(AN98="","",AN98)</f>
        <v>10000</v>
      </c>
      <c r="AO137" s="171"/>
      <c r="AP137" s="171"/>
      <c r="AQ137" s="172"/>
      <c r="AR137" s="45" t="str">
        <f t="shared" si="12"/>
        <v/>
      </c>
      <c r="AS137" s="170">
        <f t="shared" si="12"/>
        <v>1000</v>
      </c>
      <c r="AT137" s="171"/>
      <c r="AU137" s="171"/>
      <c r="AV137" s="172"/>
      <c r="AW137" s="173">
        <f>IF(AW98="","",AW98)</f>
        <v>9000</v>
      </c>
      <c r="AX137" s="174"/>
      <c r="AY137" s="174"/>
      <c r="AZ137" s="174"/>
      <c r="BA137" s="174"/>
      <c r="BB137" s="175"/>
      <c r="BC137" s="161" t="str">
        <f>IF(BC98="","",BC98)</f>
        <v/>
      </c>
      <c r="BD137" s="162"/>
      <c r="BE137" s="163"/>
    </row>
    <row r="138" spans="1:57" ht="19.7" customHeight="1" x14ac:dyDescent="0.15">
      <c r="A138" s="164" t="str">
        <f>IF(A99="","",A99)</f>
        <v/>
      </c>
      <c r="B138" s="165"/>
      <c r="C138" s="165"/>
      <c r="D138" s="165"/>
      <c r="E138" s="165"/>
      <c r="F138" s="119"/>
      <c r="G138" s="166" t="str">
        <f>IF(G99="","",G99)</f>
        <v>××工事</v>
      </c>
      <c r="H138" s="166"/>
      <c r="I138" s="166"/>
      <c r="J138" s="166"/>
      <c r="K138" s="166"/>
      <c r="L138" s="166"/>
      <c r="M138" s="166"/>
      <c r="N138" s="166"/>
      <c r="O138" s="166"/>
      <c r="P138" s="166"/>
      <c r="Q138" s="166"/>
      <c r="R138" s="166"/>
      <c r="S138" s="166"/>
      <c r="T138" s="166"/>
      <c r="U138" s="166"/>
      <c r="V138" s="166"/>
      <c r="W138" s="167" t="str">
        <f>IF(W99="","",W99)</f>
        <v/>
      </c>
      <c r="X138" s="168"/>
      <c r="Y138" s="168"/>
      <c r="Z138" s="169"/>
      <c r="AA138" s="170">
        <f>IF(AA99="","",AA99)</f>
        <v>1000000</v>
      </c>
      <c r="AB138" s="171"/>
      <c r="AC138" s="171"/>
      <c r="AD138" s="172"/>
      <c r="AE138" s="44">
        <f t="shared" si="11"/>
        <v>1</v>
      </c>
      <c r="AF138" s="170">
        <f t="shared" si="11"/>
        <v>1000000</v>
      </c>
      <c r="AG138" s="171"/>
      <c r="AH138" s="171"/>
      <c r="AI138" s="172"/>
      <c r="AJ138" s="170">
        <f>IF(AJ99="","",AJ99)</f>
        <v>90000</v>
      </c>
      <c r="AK138" s="171"/>
      <c r="AL138" s="171"/>
      <c r="AM138" s="172"/>
      <c r="AN138" s="170">
        <f>IF(AN99="","",AN99)</f>
        <v>910000</v>
      </c>
      <c r="AO138" s="171"/>
      <c r="AP138" s="171"/>
      <c r="AQ138" s="172"/>
      <c r="AR138" s="44" t="str">
        <f t="shared" si="12"/>
        <v/>
      </c>
      <c r="AS138" s="173">
        <f t="shared" si="12"/>
        <v>0</v>
      </c>
      <c r="AT138" s="174"/>
      <c r="AU138" s="174"/>
      <c r="AV138" s="175"/>
      <c r="AW138" s="173">
        <f>IF(AW99="","",AW99)</f>
        <v>910000</v>
      </c>
      <c r="AX138" s="174"/>
      <c r="AY138" s="174"/>
      <c r="AZ138" s="174"/>
      <c r="BA138" s="174"/>
      <c r="BB138" s="175"/>
      <c r="BC138" s="161" t="str">
        <f>IF(BC99="","",BC99)</f>
        <v/>
      </c>
      <c r="BD138" s="162"/>
      <c r="BE138" s="163"/>
    </row>
    <row r="139" spans="1:57" ht="19.7" customHeight="1" x14ac:dyDescent="0.15">
      <c r="A139" s="149" t="str">
        <f>IF(A100="","",A100)</f>
        <v/>
      </c>
      <c r="B139" s="150"/>
      <c r="C139" s="150"/>
      <c r="D139" s="150"/>
      <c r="E139" s="150"/>
      <c r="F139" s="120"/>
      <c r="G139" s="151" t="s">
        <v>36</v>
      </c>
      <c r="H139" s="151"/>
      <c r="I139" s="151"/>
      <c r="J139" s="151"/>
      <c r="K139" s="151"/>
      <c r="L139" s="151"/>
      <c r="M139" s="151"/>
      <c r="N139" s="151"/>
      <c r="O139" s="151"/>
      <c r="P139" s="151"/>
      <c r="Q139" s="151"/>
      <c r="R139" s="151"/>
      <c r="S139" s="151"/>
      <c r="T139" s="151"/>
      <c r="U139" s="151"/>
      <c r="V139" s="151"/>
      <c r="W139" s="152" t="str">
        <f>IF(W100="","",W100)</f>
        <v/>
      </c>
      <c r="X139" s="153"/>
      <c r="Y139" s="153"/>
      <c r="Z139" s="154"/>
      <c r="AA139" s="155">
        <f>IF(AA100="","",AA100)</f>
        <v>100000</v>
      </c>
      <c r="AB139" s="156"/>
      <c r="AC139" s="156"/>
      <c r="AD139" s="157"/>
      <c r="AE139" s="46" t="str">
        <f t="shared" si="11"/>
        <v/>
      </c>
      <c r="AF139" s="155">
        <f t="shared" si="11"/>
        <v>100000</v>
      </c>
      <c r="AG139" s="156"/>
      <c r="AH139" s="156"/>
      <c r="AI139" s="157"/>
      <c r="AJ139" s="155">
        <f>IF(AJ100="","",AJ100)</f>
        <v>9000</v>
      </c>
      <c r="AK139" s="156"/>
      <c r="AL139" s="156"/>
      <c r="AM139" s="157"/>
      <c r="AN139" s="155">
        <f>IF(AN100="","",AN100)</f>
        <v>91000</v>
      </c>
      <c r="AO139" s="156"/>
      <c r="AP139" s="156"/>
      <c r="AQ139" s="157"/>
      <c r="AR139" s="46" t="str">
        <f t="shared" si="12"/>
        <v/>
      </c>
      <c r="AS139" s="155">
        <f t="shared" si="12"/>
        <v>0</v>
      </c>
      <c r="AT139" s="156"/>
      <c r="AU139" s="156"/>
      <c r="AV139" s="157"/>
      <c r="AW139" s="158">
        <f>IF(AW100="","",AW100)</f>
        <v>91000</v>
      </c>
      <c r="AX139" s="159"/>
      <c r="AY139" s="159"/>
      <c r="AZ139" s="159"/>
      <c r="BA139" s="159"/>
      <c r="BB139" s="160"/>
      <c r="BC139" s="133" t="str">
        <f>IF(BC100="","",BC100)</f>
        <v/>
      </c>
      <c r="BD139" s="134"/>
      <c r="BE139" s="135"/>
    </row>
    <row r="140" spans="1:57" ht="19.7" customHeight="1" x14ac:dyDescent="0.15">
      <c r="A140" s="136" t="s">
        <v>32</v>
      </c>
      <c r="B140" s="137"/>
      <c r="C140" s="137"/>
      <c r="D140" s="137"/>
      <c r="E140" s="137"/>
      <c r="F140" s="137"/>
      <c r="G140" s="137"/>
      <c r="H140" s="137"/>
      <c r="I140" s="137"/>
      <c r="J140" s="137"/>
      <c r="K140" s="137"/>
      <c r="L140" s="137"/>
      <c r="M140" s="137"/>
      <c r="N140" s="137"/>
      <c r="O140" s="137"/>
      <c r="P140" s="137"/>
      <c r="Q140" s="137"/>
      <c r="R140" s="137"/>
      <c r="S140" s="137"/>
      <c r="T140" s="137"/>
      <c r="U140" s="137"/>
      <c r="V140" s="138"/>
      <c r="W140" s="139" t="str">
        <f>IF(W136="","",SUM(W136:Z139))</f>
        <v/>
      </c>
      <c r="X140" s="139"/>
      <c r="Y140" s="139"/>
      <c r="Z140" s="139"/>
      <c r="AA140" s="139">
        <f>IF(AA136="","",SUM(AA136:AD139))</f>
        <v>2200000</v>
      </c>
      <c r="AB140" s="139"/>
      <c r="AC140" s="139"/>
      <c r="AD140" s="139"/>
      <c r="AE140" s="47"/>
      <c r="AF140" s="139">
        <f>IF(AF136="","",SUM(AF136:AI139))</f>
        <v>1210000</v>
      </c>
      <c r="AG140" s="139"/>
      <c r="AH140" s="139"/>
      <c r="AI140" s="139"/>
      <c r="AJ140" s="139">
        <f>IF(AJ136="","",SUM(AJ136:AM139))</f>
        <v>99000</v>
      </c>
      <c r="AK140" s="139"/>
      <c r="AL140" s="139"/>
      <c r="AM140" s="139"/>
      <c r="AN140" s="139">
        <f>IF(AN136="","",SUM(AN136:AQ139))</f>
        <v>1111000</v>
      </c>
      <c r="AO140" s="139"/>
      <c r="AP140" s="139"/>
      <c r="AQ140" s="139"/>
      <c r="AR140" s="47"/>
      <c r="AS140" s="139">
        <f>IF(AS136="","",SUM(AS136:AV139))</f>
        <v>11000</v>
      </c>
      <c r="AT140" s="139"/>
      <c r="AU140" s="139"/>
      <c r="AV140" s="139"/>
      <c r="AW140" s="123">
        <f>IF(AW136="","",SUM(AW136:BB139))</f>
        <v>1100000</v>
      </c>
      <c r="AX140" s="123"/>
      <c r="AY140" s="123"/>
      <c r="AZ140" s="123"/>
      <c r="BA140" s="123"/>
      <c r="BB140" s="123"/>
      <c r="BC140" s="124"/>
      <c r="BD140" s="125"/>
      <c r="BE140" s="126"/>
    </row>
    <row r="141" spans="1:57" ht="9.75" customHeight="1" x14ac:dyDescent="0.15">
      <c r="A141" s="59"/>
      <c r="B141" s="56"/>
      <c r="C141" s="56"/>
      <c r="D141" s="56"/>
      <c r="E141" s="56"/>
      <c r="F141" s="56"/>
      <c r="G141" s="57"/>
      <c r="H141" s="57"/>
      <c r="I141" s="57"/>
      <c r="J141" s="57"/>
      <c r="K141" s="57"/>
      <c r="L141" s="57"/>
      <c r="M141" s="57"/>
      <c r="N141" s="57"/>
      <c r="O141" s="57"/>
      <c r="P141" s="57"/>
      <c r="Q141" s="57"/>
      <c r="R141" s="57"/>
      <c r="S141" s="57"/>
      <c r="T141" s="57"/>
      <c r="U141" s="57"/>
      <c r="V141" s="57"/>
      <c r="W141" s="50"/>
      <c r="X141" s="50"/>
      <c r="Y141" s="50"/>
      <c r="Z141" s="50"/>
      <c r="AA141" s="51"/>
      <c r="AB141" s="51"/>
      <c r="AC141" s="51"/>
      <c r="AD141" s="51"/>
      <c r="AE141" s="49"/>
      <c r="AF141" s="51"/>
      <c r="AG141" s="51"/>
      <c r="AH141" s="51"/>
      <c r="AI141" s="51"/>
      <c r="AJ141" s="51"/>
      <c r="AK141" s="51"/>
      <c r="AL141" s="51"/>
      <c r="AM141" s="51"/>
      <c r="AN141" s="51"/>
      <c r="AO141" s="51"/>
      <c r="AP141" s="51"/>
      <c r="AQ141" s="51"/>
      <c r="AR141" s="49"/>
      <c r="AS141" s="52"/>
      <c r="AT141" s="52"/>
      <c r="AU141" s="52"/>
      <c r="AV141" s="52"/>
      <c r="AW141" s="52"/>
      <c r="AX141" s="52"/>
      <c r="AY141" s="52"/>
      <c r="AZ141" s="52"/>
      <c r="BA141" s="52"/>
      <c r="BB141" s="52"/>
      <c r="BC141" s="58"/>
      <c r="BD141" s="58"/>
      <c r="BE141" s="60"/>
    </row>
    <row r="142" spans="1:57" ht="19.7" customHeight="1" x14ac:dyDescent="0.15">
      <c r="A142" s="24"/>
      <c r="B142" s="8"/>
      <c r="C142" s="8"/>
      <c r="D142" s="8"/>
      <c r="E142" s="8"/>
      <c r="F142" s="8"/>
      <c r="G142" s="8"/>
      <c r="H142" s="8"/>
      <c r="I142" s="8"/>
      <c r="J142" s="8"/>
      <c r="K142" s="8"/>
      <c r="L142" s="8"/>
      <c r="M142" s="8"/>
      <c r="N142" s="8"/>
      <c r="O142" s="8"/>
      <c r="P142" s="8"/>
      <c r="Q142" s="8"/>
      <c r="R142" s="8"/>
      <c r="S142" s="8"/>
      <c r="T142" s="8"/>
      <c r="U142" s="8"/>
      <c r="V142" s="8"/>
      <c r="W142" s="53"/>
      <c r="X142" s="53"/>
      <c r="Y142" s="53"/>
      <c r="Z142" s="53"/>
      <c r="AA142" s="53"/>
      <c r="AB142" s="53"/>
      <c r="AC142" s="53"/>
      <c r="AD142" s="53"/>
      <c r="AE142" s="48"/>
      <c r="AF142" s="54"/>
      <c r="AG142" s="54"/>
      <c r="AH142" s="54"/>
      <c r="AI142" s="127" t="s">
        <v>37</v>
      </c>
      <c r="AJ142" s="128"/>
      <c r="AK142" s="128"/>
      <c r="AL142" s="129"/>
      <c r="AM142" s="130">
        <f>IF(AM103="","",AM103)</f>
        <v>1000000</v>
      </c>
      <c r="AN142" s="131"/>
      <c r="AO142" s="131"/>
      <c r="AP142" s="131"/>
      <c r="AQ142" s="131"/>
      <c r="AR142" s="132"/>
      <c r="AS142" s="127" t="s">
        <v>38</v>
      </c>
      <c r="AT142" s="128"/>
      <c r="AU142" s="128"/>
      <c r="AV142" s="129"/>
      <c r="AW142" s="130">
        <f>IF(AW103="","",AW103)</f>
        <v>100000</v>
      </c>
      <c r="AX142" s="131"/>
      <c r="AY142" s="131"/>
      <c r="AZ142" s="131"/>
      <c r="BA142" s="131"/>
      <c r="BB142" s="132"/>
      <c r="BC142" s="61"/>
      <c r="BD142" s="61"/>
      <c r="BE142" s="62"/>
    </row>
    <row r="143" spans="1:57" ht="9.75" customHeight="1" x14ac:dyDescent="0.15">
      <c r="A143" s="24"/>
      <c r="B143" s="8"/>
      <c r="C143" s="8"/>
      <c r="D143" s="8"/>
      <c r="E143" s="8"/>
      <c r="F143" s="8"/>
      <c r="G143" s="8"/>
      <c r="H143" s="8"/>
      <c r="I143" s="8"/>
      <c r="J143" s="8"/>
      <c r="K143" s="8"/>
      <c r="L143" s="8"/>
      <c r="M143" s="8"/>
      <c r="N143" s="8"/>
      <c r="O143" s="8"/>
      <c r="P143" s="8"/>
      <c r="Q143" s="8"/>
      <c r="R143" s="8"/>
      <c r="S143" s="8"/>
      <c r="T143" s="8"/>
      <c r="U143" s="8"/>
      <c r="V143" s="8"/>
      <c r="W143" s="53"/>
      <c r="X143" s="53"/>
      <c r="Y143" s="53"/>
      <c r="Z143" s="53"/>
      <c r="AA143" s="53"/>
      <c r="AB143" s="53"/>
      <c r="AC143" s="53"/>
      <c r="AD143" s="53"/>
      <c r="AE143" s="48"/>
      <c r="AF143" s="54"/>
      <c r="AG143" s="54"/>
      <c r="AH143" s="54"/>
      <c r="AI143" s="54"/>
      <c r="AK143" s="51"/>
      <c r="AL143" s="51"/>
      <c r="AM143" s="51"/>
      <c r="AN143" s="51"/>
      <c r="AO143" s="51"/>
      <c r="AP143" s="51"/>
      <c r="AQ143" s="51"/>
      <c r="AR143" s="51"/>
      <c r="AS143" s="51"/>
      <c r="AT143" s="51"/>
      <c r="AU143" s="51"/>
      <c r="AV143" s="51"/>
      <c r="AW143" s="51"/>
      <c r="AX143" s="51"/>
      <c r="AY143" s="51"/>
      <c r="AZ143" s="55"/>
      <c r="BA143" s="55"/>
      <c r="BB143" s="55"/>
      <c r="BC143" s="61"/>
      <c r="BD143" s="61"/>
      <c r="BE143" s="62"/>
    </row>
    <row r="144" spans="1:57" ht="9.75" customHeight="1" x14ac:dyDescent="0.15">
      <c r="A144" s="24"/>
      <c r="B144" s="8"/>
      <c r="C144" s="8"/>
      <c r="D144" s="8"/>
      <c r="E144" s="8"/>
      <c r="F144" s="8"/>
      <c r="G144" s="8"/>
      <c r="H144" s="8"/>
      <c r="I144" s="8"/>
      <c r="J144" s="8"/>
      <c r="K144" s="8"/>
      <c r="L144" s="8"/>
      <c r="M144" s="8"/>
      <c r="N144" s="8"/>
      <c r="O144" s="8"/>
      <c r="P144" s="8"/>
      <c r="Q144" s="8"/>
      <c r="R144" s="8"/>
      <c r="S144" s="8"/>
      <c r="T144" s="8"/>
      <c r="U144" s="8"/>
      <c r="V144" s="8"/>
      <c r="W144" s="53"/>
      <c r="X144" s="53"/>
      <c r="Y144" s="53"/>
      <c r="Z144" s="53"/>
      <c r="AA144" s="53"/>
      <c r="AB144" s="53"/>
      <c r="AC144" s="53"/>
      <c r="AD144" s="53"/>
      <c r="AE144" s="48"/>
      <c r="AF144" s="54"/>
      <c r="AG144" s="54"/>
      <c r="AH144" s="54"/>
      <c r="AI144" s="54"/>
      <c r="AJ144" s="54"/>
      <c r="AK144" s="54"/>
      <c r="AL144" s="54"/>
      <c r="AM144" s="54"/>
      <c r="AN144" s="54"/>
      <c r="AO144" s="54"/>
      <c r="AP144" s="54"/>
      <c r="AQ144" s="54"/>
      <c r="AR144" s="54"/>
      <c r="AS144" s="54"/>
      <c r="AT144" s="54"/>
      <c r="AU144" s="54"/>
      <c r="AV144" s="54"/>
      <c r="AW144" s="54"/>
      <c r="AX144" s="54"/>
      <c r="AY144" s="54"/>
      <c r="AZ144" s="64"/>
      <c r="BA144" s="34"/>
      <c r="BB144" s="34"/>
      <c r="BC144" s="34"/>
      <c r="BD144" s="34"/>
      <c r="BE144" s="63"/>
    </row>
    <row r="145" spans="1:57" ht="9.75" customHeight="1" x14ac:dyDescent="0.15">
      <c r="A145" s="24"/>
      <c r="B145" s="8"/>
      <c r="C145" s="8"/>
      <c r="D145" s="8"/>
      <c r="E145" s="8"/>
      <c r="F145" s="8"/>
      <c r="G145" s="36"/>
      <c r="H145" s="36"/>
      <c r="I145" s="36"/>
      <c r="J145" s="36"/>
      <c r="K145" s="38"/>
      <c r="L145" s="38"/>
      <c r="M145" s="38"/>
      <c r="N145" s="38"/>
      <c r="O145" s="38"/>
      <c r="P145" s="38"/>
      <c r="Q145" s="38"/>
      <c r="R145" s="38"/>
      <c r="S145" s="38"/>
      <c r="T145" s="38"/>
      <c r="U145" s="38"/>
      <c r="V145" s="38"/>
      <c r="W145" s="38"/>
      <c r="X145" s="38"/>
      <c r="Y145" s="38"/>
      <c r="Z145" s="38"/>
      <c r="AA145" s="37"/>
      <c r="AB145" s="20"/>
      <c r="AC145" s="20"/>
      <c r="AD145" s="20"/>
      <c r="AE145" s="20"/>
      <c r="AF145" s="20"/>
      <c r="AG145" s="20"/>
      <c r="AH145" s="20"/>
      <c r="AI145" s="20"/>
      <c r="AJ145" s="20"/>
      <c r="AK145" s="20"/>
      <c r="AL145" s="20"/>
      <c r="AM145" s="20"/>
      <c r="AN145" s="20"/>
      <c r="AO145" s="20"/>
      <c r="AP145" s="20"/>
      <c r="AQ145" s="20"/>
      <c r="AR145" s="20"/>
      <c r="AS145" s="18"/>
      <c r="AT145" s="19"/>
      <c r="AU145" s="34"/>
      <c r="AV145" s="34"/>
      <c r="AW145" s="64"/>
      <c r="AX145" s="64"/>
      <c r="AY145" s="64"/>
      <c r="AZ145" s="64"/>
      <c r="BA145" s="34"/>
      <c r="BB145" s="34"/>
      <c r="BC145" s="34"/>
      <c r="BD145" s="34"/>
      <c r="BE145" s="63"/>
    </row>
    <row r="146" spans="1:57" ht="19.7" customHeight="1" x14ac:dyDescent="0.15">
      <c r="A146" s="24"/>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39"/>
      <c r="AB146" s="20"/>
      <c r="AC146" s="20"/>
      <c r="AD146" s="20"/>
      <c r="AE146" s="20"/>
      <c r="AF146" s="20"/>
      <c r="AG146" s="20"/>
      <c r="AH146" s="20"/>
      <c r="AI146" s="20"/>
      <c r="AJ146" s="20"/>
      <c r="AK146" s="20"/>
      <c r="AL146" s="143" t="s">
        <v>40</v>
      </c>
      <c r="AM146" s="144"/>
      <c r="AN146" s="144"/>
      <c r="AO146" s="144"/>
      <c r="AP146" s="144"/>
      <c r="AQ146" s="144"/>
      <c r="AR146" s="144"/>
      <c r="AS146" s="144"/>
      <c r="AT146" s="145"/>
      <c r="AU146" s="34"/>
      <c r="AV146" s="34"/>
      <c r="AW146" s="502"/>
      <c r="AX146" s="502"/>
      <c r="AY146" s="502"/>
      <c r="AZ146" s="502"/>
      <c r="BA146" s="34"/>
      <c r="BB146" s="34"/>
      <c r="BC146" s="34"/>
      <c r="BD146" s="34"/>
      <c r="BE146" s="63"/>
    </row>
    <row r="147" spans="1:57" ht="11.25" customHeight="1" x14ac:dyDescent="0.15">
      <c r="A147" s="24"/>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39"/>
      <c r="AB147" s="20"/>
      <c r="AC147" s="20"/>
      <c r="AD147" s="20"/>
      <c r="AE147" s="20"/>
      <c r="AF147" s="20"/>
      <c r="AG147" s="20"/>
      <c r="AH147" s="20"/>
      <c r="AI147" s="20"/>
      <c r="AJ147" s="20"/>
      <c r="AK147" s="20"/>
      <c r="AL147" s="146"/>
      <c r="AM147" s="147"/>
      <c r="AN147" s="147"/>
      <c r="AO147" s="147"/>
      <c r="AP147" s="147"/>
      <c r="AQ147" s="147"/>
      <c r="AR147" s="147"/>
      <c r="AS147" s="147"/>
      <c r="AT147" s="148"/>
      <c r="AU147" s="34"/>
      <c r="AV147" s="34"/>
      <c r="AW147" s="496"/>
      <c r="AX147" s="496"/>
      <c r="AY147" s="496"/>
      <c r="AZ147" s="496"/>
      <c r="BA147" s="497"/>
      <c r="BB147" s="497"/>
      <c r="BC147" s="497"/>
      <c r="BD147" s="497"/>
      <c r="BE147" s="498"/>
    </row>
    <row r="148" spans="1:57" ht="5.85" customHeight="1" x14ac:dyDescent="0.15">
      <c r="A148" s="15"/>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16"/>
      <c r="AJ148" s="16"/>
      <c r="AK148" s="16"/>
      <c r="AL148" s="146"/>
      <c r="AM148" s="147"/>
      <c r="AN148" s="147"/>
      <c r="AO148" s="147"/>
      <c r="AP148" s="147"/>
      <c r="AQ148" s="147"/>
      <c r="AR148" s="147"/>
      <c r="AS148" s="147"/>
      <c r="AT148" s="148"/>
      <c r="AU148" s="34"/>
      <c r="AV148" s="34"/>
      <c r="AW148" s="496"/>
      <c r="AX148" s="496"/>
      <c r="AY148" s="496"/>
      <c r="AZ148" s="496"/>
      <c r="BA148" s="497"/>
      <c r="BB148" s="497"/>
      <c r="BC148" s="497"/>
      <c r="BD148" s="497"/>
      <c r="BE148" s="498"/>
    </row>
    <row r="149" spans="1:57" ht="2.85" customHeight="1" x14ac:dyDescent="0.15">
      <c r="A149" s="4"/>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J149" s="33"/>
      <c r="AL149" s="146"/>
      <c r="AM149" s="147"/>
      <c r="AN149" s="147"/>
      <c r="AO149" s="147"/>
      <c r="AP149" s="147"/>
      <c r="AQ149" s="147"/>
      <c r="AR149" s="147"/>
      <c r="AS149" s="147"/>
      <c r="AT149" s="148"/>
      <c r="AU149" s="34"/>
      <c r="AV149" s="34"/>
      <c r="AW149" s="499"/>
      <c r="AX149" s="499"/>
      <c r="AY149" s="499"/>
      <c r="AZ149" s="499"/>
      <c r="BA149" s="500"/>
      <c r="BB149" s="500"/>
      <c r="BC149" s="500"/>
      <c r="BD149" s="500"/>
      <c r="BE149" s="501"/>
    </row>
    <row r="150" spans="1:57" ht="8.4499999999999993" customHeight="1" x14ac:dyDescent="0.15">
      <c r="A150" s="4"/>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141"/>
      <c r="AJ150" s="33"/>
      <c r="AL150" s="146"/>
      <c r="AM150" s="147"/>
      <c r="AN150" s="147"/>
      <c r="AO150" s="147"/>
      <c r="AP150" s="147"/>
      <c r="AQ150" s="147"/>
      <c r="AR150" s="147"/>
      <c r="AS150" s="147"/>
      <c r="AT150" s="148"/>
      <c r="AU150" s="34"/>
      <c r="AV150" s="34"/>
      <c r="AW150" s="503" t="s">
        <v>79</v>
      </c>
      <c r="AX150" s="503"/>
      <c r="AY150" s="503"/>
      <c r="AZ150" s="503"/>
      <c r="BA150" s="504" t="s">
        <v>78</v>
      </c>
      <c r="BB150" s="504"/>
      <c r="BC150" s="504"/>
      <c r="BD150" s="504"/>
      <c r="BE150" s="504"/>
    </row>
    <row r="151" spans="1:57" ht="11.25" customHeight="1" x14ac:dyDescent="0.15">
      <c r="A151" s="4"/>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141"/>
      <c r="AL151" s="146"/>
      <c r="AM151" s="147"/>
      <c r="AN151" s="147"/>
      <c r="AO151" s="147"/>
      <c r="AP151" s="147"/>
      <c r="AQ151" s="147"/>
      <c r="AR151" s="147"/>
      <c r="AS151" s="147"/>
      <c r="AT151" s="148"/>
      <c r="AW151" s="505"/>
      <c r="AX151" s="505"/>
      <c r="AY151" s="505"/>
      <c r="AZ151" s="505"/>
      <c r="BA151" s="506"/>
      <c r="BB151" s="506"/>
      <c r="BC151" s="506"/>
      <c r="BD151" s="506"/>
      <c r="BE151" s="506"/>
    </row>
    <row r="152" spans="1:57" ht="5.85" customHeight="1" x14ac:dyDescent="0.15">
      <c r="A152" s="4"/>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141"/>
      <c r="AL152" s="115">
        <f>IF(AL113="","",AL113)</f>
        <v>1000</v>
      </c>
      <c r="AM152" s="116"/>
      <c r="AN152" s="116"/>
      <c r="AO152" s="116"/>
      <c r="AP152" s="116"/>
      <c r="AQ152" s="116"/>
      <c r="AR152" s="116"/>
      <c r="AS152" s="116"/>
      <c r="AT152" s="119" t="s">
        <v>35</v>
      </c>
      <c r="AW152" s="495" t="str">
        <f>IF(AW113="","",AW113)</f>
        <v/>
      </c>
      <c r="AX152" s="495"/>
      <c r="AY152" s="495"/>
      <c r="AZ152" s="495"/>
      <c r="BA152" s="495">
        <f>IF(BA113="","",BA113)</f>
        <v>910000</v>
      </c>
      <c r="BB152" s="495"/>
      <c r="BC152" s="495"/>
      <c r="BD152" s="495"/>
      <c r="BE152" s="495"/>
    </row>
    <row r="153" spans="1:57" ht="14.1" customHeight="1" x14ac:dyDescent="0.15">
      <c r="A153" s="4"/>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141"/>
      <c r="AL153" s="117"/>
      <c r="AM153" s="118"/>
      <c r="AN153" s="118"/>
      <c r="AO153" s="118"/>
      <c r="AP153" s="118"/>
      <c r="AQ153" s="118"/>
      <c r="AR153" s="118"/>
      <c r="AS153" s="118"/>
      <c r="AT153" s="120"/>
      <c r="AW153" s="121"/>
      <c r="AX153" s="121"/>
      <c r="AY153" s="121"/>
      <c r="AZ153" s="121"/>
      <c r="BA153" s="121"/>
      <c r="BB153" s="121"/>
      <c r="BC153" s="121"/>
      <c r="BD153" s="121"/>
      <c r="BE153" s="121"/>
    </row>
    <row r="154" spans="1:57" ht="14.1" customHeight="1" x14ac:dyDescent="0.15">
      <c r="A154" s="4"/>
      <c r="B154" s="142"/>
      <c r="C154" s="142"/>
      <c r="D154" s="142"/>
      <c r="E154" s="142"/>
      <c r="F154" s="142"/>
      <c r="G154" s="142"/>
      <c r="H154" s="142"/>
      <c r="I154" s="142"/>
      <c r="J154" s="142"/>
      <c r="K154" s="142"/>
      <c r="L154" s="142"/>
      <c r="M154" s="142"/>
      <c r="N154" s="142"/>
      <c r="O154" s="142"/>
      <c r="P154" s="142"/>
      <c r="Q154" s="142"/>
      <c r="R154" s="142"/>
      <c r="S154" s="142"/>
      <c r="T154" s="142"/>
      <c r="U154" s="142"/>
      <c r="V154" s="142"/>
      <c r="W154" s="142"/>
      <c r="X154" s="142"/>
      <c r="Y154" s="142"/>
      <c r="Z154" s="142"/>
      <c r="AA154" s="142"/>
      <c r="AB154" s="142"/>
      <c r="AC154" s="142"/>
      <c r="AD154" s="142"/>
      <c r="AE154" s="142"/>
      <c r="AF154" s="142"/>
      <c r="AG154" s="142"/>
      <c r="AH154" s="142"/>
      <c r="AW154" s="121" t="str">
        <f>IF(AW115="","",AW115)</f>
        <v/>
      </c>
      <c r="AX154" s="121"/>
      <c r="AY154" s="121"/>
      <c r="AZ154" s="121"/>
      <c r="BA154" s="121">
        <f>IF(BA115="","",BA115)</f>
        <v>0</v>
      </c>
      <c r="BB154" s="121"/>
      <c r="BC154" s="121"/>
      <c r="BD154" s="121"/>
      <c r="BE154" s="121"/>
    </row>
    <row r="155" spans="1:57" ht="5.85" customHeight="1" x14ac:dyDescent="0.15">
      <c r="A155" s="6"/>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22"/>
      <c r="AX155" s="122"/>
      <c r="AY155" s="122"/>
      <c r="AZ155" s="122"/>
      <c r="BA155" s="122"/>
      <c r="BB155" s="122"/>
      <c r="BC155" s="122"/>
      <c r="BD155" s="122"/>
      <c r="BE155" s="122"/>
    </row>
    <row r="156" spans="1:57" ht="14.1" customHeight="1" x14ac:dyDescent="0.15">
      <c r="AE156" s="112" t="s">
        <v>5</v>
      </c>
      <c r="AF156" s="112"/>
      <c r="AG156" s="112"/>
      <c r="AH156" s="112"/>
      <c r="AI156" s="112"/>
      <c r="AJ156" s="112"/>
    </row>
  </sheetData>
  <sheetProtection algorithmName="SHA-512" hashValue="FUL59Cq0pPdmyeQY3ybrwI8qhA3LTFLM1Uucm+7Ab6jXJlgKfMs5zlEFwsrx7HkNC3lNgZBs6ZO9qEqOh9WX/A==" saltValue="04eiZzESZMynXzJfG7Mc5A==" spinCount="100000" sheet="1" objects="1" scenarios="1"/>
  <mergeCells count="418">
    <mergeCell ref="AM8:AO9"/>
    <mergeCell ref="AP8:AT9"/>
    <mergeCell ref="B9:H10"/>
    <mergeCell ref="I9:Q10"/>
    <mergeCell ref="R9:V10"/>
    <mergeCell ref="W9:AJ10"/>
    <mergeCell ref="AM10:AO11"/>
    <mergeCell ref="AP10:BB11"/>
    <mergeCell ref="B4:E4"/>
    <mergeCell ref="Y4:AL4"/>
    <mergeCell ref="D6:G6"/>
    <mergeCell ref="AT6:AW6"/>
    <mergeCell ref="AY6:AZ6"/>
    <mergeCell ref="BB6:BC6"/>
    <mergeCell ref="BD6:BE6"/>
    <mergeCell ref="AM12:AO12"/>
    <mergeCell ref="AP12:BB12"/>
    <mergeCell ref="S13:V13"/>
    <mergeCell ref="W13:AE13"/>
    <mergeCell ref="AF13:AH13"/>
    <mergeCell ref="AP13:BB13"/>
    <mergeCell ref="AN17:AQ18"/>
    <mergeCell ref="AR17:AV17"/>
    <mergeCell ref="AW17:BB18"/>
    <mergeCell ref="AM14:AO14"/>
    <mergeCell ref="AP14:BB14"/>
    <mergeCell ref="AM15:AP15"/>
    <mergeCell ref="AR15:BE15"/>
    <mergeCell ref="AN19:AQ19"/>
    <mergeCell ref="AS19:AV19"/>
    <mergeCell ref="AW19:BB19"/>
    <mergeCell ref="BC19:BE19"/>
    <mergeCell ref="A17:F18"/>
    <mergeCell ref="G17:V18"/>
    <mergeCell ref="W17:Z18"/>
    <mergeCell ref="AA17:AD18"/>
    <mergeCell ref="AE17:AI17"/>
    <mergeCell ref="AJ17:AM18"/>
    <mergeCell ref="A19:F19"/>
    <mergeCell ref="G19:V19"/>
    <mergeCell ref="W19:Z19"/>
    <mergeCell ref="AA19:AD19"/>
    <mergeCell ref="AF19:AI19"/>
    <mergeCell ref="AJ19:AM19"/>
    <mergeCell ref="BC17:BE18"/>
    <mergeCell ref="AF18:AI18"/>
    <mergeCell ref="AS18:AV18"/>
    <mergeCell ref="BC21:BE21"/>
    <mergeCell ref="A22:F22"/>
    <mergeCell ref="G22:V22"/>
    <mergeCell ref="W22:Z22"/>
    <mergeCell ref="AA22:AD22"/>
    <mergeCell ref="AF22:AI22"/>
    <mergeCell ref="AJ22:AM22"/>
    <mergeCell ref="AN20:AQ20"/>
    <mergeCell ref="AS20:AV20"/>
    <mergeCell ref="AW20:BB20"/>
    <mergeCell ref="BC20:BE20"/>
    <mergeCell ref="A21:F21"/>
    <mergeCell ref="G21:V21"/>
    <mergeCell ref="W21:Z21"/>
    <mergeCell ref="AA21:AD21"/>
    <mergeCell ref="AF21:AI21"/>
    <mergeCell ref="AJ21:AM21"/>
    <mergeCell ref="A20:F20"/>
    <mergeCell ref="G20:V20"/>
    <mergeCell ref="W20:Z20"/>
    <mergeCell ref="AA20:AD20"/>
    <mergeCell ref="AF20:AI20"/>
    <mergeCell ref="AJ20:AM20"/>
    <mergeCell ref="A23:V23"/>
    <mergeCell ref="W23:Z23"/>
    <mergeCell ref="AA23:AD23"/>
    <mergeCell ref="AF23:AI23"/>
    <mergeCell ref="AJ23:AM23"/>
    <mergeCell ref="AN23:AQ23"/>
    <mergeCell ref="AN21:AQ21"/>
    <mergeCell ref="AS21:AV21"/>
    <mergeCell ref="AW21:BB21"/>
    <mergeCell ref="AS23:AV23"/>
    <mergeCell ref="AW23:BB23"/>
    <mergeCell ref="BC23:BE23"/>
    <mergeCell ref="AI25:AL25"/>
    <mergeCell ref="AM25:AR25"/>
    <mergeCell ref="AS25:AV25"/>
    <mergeCell ref="AW25:BB25"/>
    <mergeCell ref="AN22:AQ22"/>
    <mergeCell ref="AS22:AV22"/>
    <mergeCell ref="AW22:BB22"/>
    <mergeCell ref="BC22:BE22"/>
    <mergeCell ref="BA40:BE40"/>
    <mergeCell ref="B43:E43"/>
    <mergeCell ref="Y43:AL43"/>
    <mergeCell ref="D45:G45"/>
    <mergeCell ref="AT45:AW45"/>
    <mergeCell ref="AY45:AZ45"/>
    <mergeCell ref="BB45:BC45"/>
    <mergeCell ref="BD45:BE45"/>
    <mergeCell ref="BA33:BE34"/>
    <mergeCell ref="AL35:AS36"/>
    <mergeCell ref="AT35:AT36"/>
    <mergeCell ref="BA35:BE36"/>
    <mergeCell ref="BA37:BE38"/>
    <mergeCell ref="AF39:AI39"/>
    <mergeCell ref="AL29:AT34"/>
    <mergeCell ref="AM51:AO51"/>
    <mergeCell ref="S52:V52"/>
    <mergeCell ref="W52:AE52"/>
    <mergeCell ref="AF52:AH52"/>
    <mergeCell ref="AM53:AO53"/>
    <mergeCell ref="AM54:AP54"/>
    <mergeCell ref="AM47:AO48"/>
    <mergeCell ref="AP47:AT48"/>
    <mergeCell ref="B48:H49"/>
    <mergeCell ref="I48:Q49"/>
    <mergeCell ref="R48:V49"/>
    <mergeCell ref="W48:AJ49"/>
    <mergeCell ref="AM49:AO50"/>
    <mergeCell ref="AR54:BE54"/>
    <mergeCell ref="BC56:BE57"/>
    <mergeCell ref="AF57:AI57"/>
    <mergeCell ref="AS57:AV57"/>
    <mergeCell ref="A58:F58"/>
    <mergeCell ref="G58:V58"/>
    <mergeCell ref="W58:Z58"/>
    <mergeCell ref="AA58:AD58"/>
    <mergeCell ref="AF58:AI58"/>
    <mergeCell ref="AJ58:AM58"/>
    <mergeCell ref="AN58:AQ58"/>
    <mergeCell ref="AS58:AV58"/>
    <mergeCell ref="AW58:BB58"/>
    <mergeCell ref="BC58:BE58"/>
    <mergeCell ref="A56:F57"/>
    <mergeCell ref="G56:V57"/>
    <mergeCell ref="W56:Z57"/>
    <mergeCell ref="AA56:AD57"/>
    <mergeCell ref="AE56:AI56"/>
    <mergeCell ref="AJ56:AM57"/>
    <mergeCell ref="AN56:AQ57"/>
    <mergeCell ref="AR56:AV56"/>
    <mergeCell ref="AW56:BB57"/>
    <mergeCell ref="BC59:BE59"/>
    <mergeCell ref="A60:F60"/>
    <mergeCell ref="G60:V60"/>
    <mergeCell ref="W60:Z60"/>
    <mergeCell ref="AA60:AD60"/>
    <mergeCell ref="AF60:AI60"/>
    <mergeCell ref="AJ60:AM60"/>
    <mergeCell ref="AN60:AQ60"/>
    <mergeCell ref="AS60:AV60"/>
    <mergeCell ref="AW60:BB60"/>
    <mergeCell ref="BC60:BE60"/>
    <mergeCell ref="A59:F59"/>
    <mergeCell ref="G59:V59"/>
    <mergeCell ref="W59:Z59"/>
    <mergeCell ref="AA59:AD59"/>
    <mergeCell ref="AF59:AI59"/>
    <mergeCell ref="AJ59:AM59"/>
    <mergeCell ref="AN59:AQ59"/>
    <mergeCell ref="AS59:AV59"/>
    <mergeCell ref="AW59:BB59"/>
    <mergeCell ref="AW62:BB62"/>
    <mergeCell ref="BC62:BE62"/>
    <mergeCell ref="AI64:AL64"/>
    <mergeCell ref="AM64:AR64"/>
    <mergeCell ref="AS64:AV64"/>
    <mergeCell ref="AW64:BB64"/>
    <mergeCell ref="BC61:BE61"/>
    <mergeCell ref="A62:V62"/>
    <mergeCell ref="W62:Z62"/>
    <mergeCell ref="AA62:AD62"/>
    <mergeCell ref="AF62:AI62"/>
    <mergeCell ref="AJ62:AM62"/>
    <mergeCell ref="AN62:AQ62"/>
    <mergeCell ref="AS62:AV62"/>
    <mergeCell ref="A61:F61"/>
    <mergeCell ref="G61:V61"/>
    <mergeCell ref="W61:Z61"/>
    <mergeCell ref="AA61:AD61"/>
    <mergeCell ref="AF61:AI61"/>
    <mergeCell ref="AJ61:AM61"/>
    <mergeCell ref="AN61:AQ61"/>
    <mergeCell ref="AS61:AV61"/>
    <mergeCell ref="AW61:BB61"/>
    <mergeCell ref="AL74:AS75"/>
    <mergeCell ref="AT74:AT75"/>
    <mergeCell ref="AW74:AZ75"/>
    <mergeCell ref="BA74:BE75"/>
    <mergeCell ref="AW76:AZ77"/>
    <mergeCell ref="BA76:BE77"/>
    <mergeCell ref="B71:I76"/>
    <mergeCell ref="J71:Q76"/>
    <mergeCell ref="R71:V76"/>
    <mergeCell ref="W71:Z76"/>
    <mergeCell ref="AA71:AD76"/>
    <mergeCell ref="AE71:AH76"/>
    <mergeCell ref="AL68:AT73"/>
    <mergeCell ref="AW72:AZ73"/>
    <mergeCell ref="BA72:BE73"/>
    <mergeCell ref="AF78:AI78"/>
    <mergeCell ref="BA79:BE79"/>
    <mergeCell ref="B82:E82"/>
    <mergeCell ref="Y82:AL82"/>
    <mergeCell ref="D84:G84"/>
    <mergeCell ref="AT84:AW84"/>
    <mergeCell ref="AY84:AZ84"/>
    <mergeCell ref="BB84:BC84"/>
    <mergeCell ref="BD84:BE84"/>
    <mergeCell ref="AM90:AO90"/>
    <mergeCell ref="S91:V91"/>
    <mergeCell ref="W91:AE91"/>
    <mergeCell ref="AF91:AH91"/>
    <mergeCell ref="AM92:AO92"/>
    <mergeCell ref="AM93:AP93"/>
    <mergeCell ref="AM86:AO87"/>
    <mergeCell ref="AP86:AT87"/>
    <mergeCell ref="B87:H88"/>
    <mergeCell ref="I87:Q88"/>
    <mergeCell ref="R87:V88"/>
    <mergeCell ref="W87:AJ88"/>
    <mergeCell ref="AM88:AO89"/>
    <mergeCell ref="AR93:BE93"/>
    <mergeCell ref="BC95:BE96"/>
    <mergeCell ref="AF96:AI96"/>
    <mergeCell ref="AS96:AV96"/>
    <mergeCell ref="A97:F97"/>
    <mergeCell ref="G97:V97"/>
    <mergeCell ref="W97:Z97"/>
    <mergeCell ref="AA97:AD97"/>
    <mergeCell ref="AF97:AI97"/>
    <mergeCell ref="AJ97:AM97"/>
    <mergeCell ref="AN97:AQ97"/>
    <mergeCell ref="AS97:AV97"/>
    <mergeCell ref="AW97:BB97"/>
    <mergeCell ref="BC97:BE97"/>
    <mergeCell ref="A95:F96"/>
    <mergeCell ref="G95:V96"/>
    <mergeCell ref="W95:Z96"/>
    <mergeCell ref="AA95:AD96"/>
    <mergeCell ref="AE95:AI95"/>
    <mergeCell ref="AJ95:AM96"/>
    <mergeCell ref="AN95:AQ96"/>
    <mergeCell ref="AR95:AV95"/>
    <mergeCell ref="AW95:BB96"/>
    <mergeCell ref="BC98:BE98"/>
    <mergeCell ref="A99:F99"/>
    <mergeCell ref="G99:V99"/>
    <mergeCell ref="W99:Z99"/>
    <mergeCell ref="AA99:AD99"/>
    <mergeCell ref="AF99:AI99"/>
    <mergeCell ref="AJ99:AM99"/>
    <mergeCell ref="AN99:AQ99"/>
    <mergeCell ref="AS99:AV99"/>
    <mergeCell ref="AW99:BB99"/>
    <mergeCell ref="BC99:BE99"/>
    <mergeCell ref="A98:F98"/>
    <mergeCell ref="G98:V98"/>
    <mergeCell ref="W98:Z98"/>
    <mergeCell ref="AA98:AD98"/>
    <mergeCell ref="AF98:AI98"/>
    <mergeCell ref="AJ98:AM98"/>
    <mergeCell ref="AN98:AQ98"/>
    <mergeCell ref="AS98:AV98"/>
    <mergeCell ref="AW98:BB98"/>
    <mergeCell ref="AW101:BB101"/>
    <mergeCell ref="BC101:BE101"/>
    <mergeCell ref="AI103:AL103"/>
    <mergeCell ref="AM103:AR103"/>
    <mergeCell ref="AS103:AV103"/>
    <mergeCell ref="AW103:BB103"/>
    <mergeCell ref="BC100:BE100"/>
    <mergeCell ref="A101:V101"/>
    <mergeCell ref="W101:Z101"/>
    <mergeCell ref="AA101:AD101"/>
    <mergeCell ref="AF101:AI101"/>
    <mergeCell ref="AJ101:AM101"/>
    <mergeCell ref="AN101:AQ101"/>
    <mergeCell ref="AS101:AV101"/>
    <mergeCell ref="A100:F100"/>
    <mergeCell ref="G100:V100"/>
    <mergeCell ref="W100:Z100"/>
    <mergeCell ref="AA100:AD100"/>
    <mergeCell ref="AF100:AI100"/>
    <mergeCell ref="AJ100:AM100"/>
    <mergeCell ref="AN100:AQ100"/>
    <mergeCell ref="AS100:AV100"/>
    <mergeCell ref="AW100:BB100"/>
    <mergeCell ref="AL113:AS114"/>
    <mergeCell ref="AT113:AT114"/>
    <mergeCell ref="AW113:AZ114"/>
    <mergeCell ref="BA113:BE114"/>
    <mergeCell ref="AW115:AZ116"/>
    <mergeCell ref="BA115:BE116"/>
    <mergeCell ref="B110:I115"/>
    <mergeCell ref="J110:Q115"/>
    <mergeCell ref="R110:V115"/>
    <mergeCell ref="W110:Z115"/>
    <mergeCell ref="AA110:AD115"/>
    <mergeCell ref="AE110:AH115"/>
    <mergeCell ref="AL107:AT112"/>
    <mergeCell ref="AW111:AZ112"/>
    <mergeCell ref="BA111:BE112"/>
    <mergeCell ref="AM125:AO126"/>
    <mergeCell ref="AP125:AT126"/>
    <mergeCell ref="B126:H127"/>
    <mergeCell ref="I126:Q127"/>
    <mergeCell ref="R126:V127"/>
    <mergeCell ref="W126:AJ127"/>
    <mergeCell ref="AM127:AO128"/>
    <mergeCell ref="AF117:AI117"/>
    <mergeCell ref="BA118:BE118"/>
    <mergeCell ref="B121:E121"/>
    <mergeCell ref="Y121:AL121"/>
    <mergeCell ref="D123:G123"/>
    <mergeCell ref="AT123:AW123"/>
    <mergeCell ref="AY123:AZ123"/>
    <mergeCell ref="BB123:BC123"/>
    <mergeCell ref="BD123:BE123"/>
    <mergeCell ref="AM129:AO129"/>
    <mergeCell ref="S130:V130"/>
    <mergeCell ref="W130:AE130"/>
    <mergeCell ref="AF130:AH130"/>
    <mergeCell ref="AM131:AO131"/>
    <mergeCell ref="AM132:AP132"/>
    <mergeCell ref="AP129:BB129"/>
    <mergeCell ref="AP130:BB130"/>
    <mergeCell ref="AP131:BB131"/>
    <mergeCell ref="AR132:BE132"/>
    <mergeCell ref="BC134:BE135"/>
    <mergeCell ref="AF135:AI135"/>
    <mergeCell ref="AS135:AV135"/>
    <mergeCell ref="A136:F136"/>
    <mergeCell ref="G136:V136"/>
    <mergeCell ref="W136:Z136"/>
    <mergeCell ref="AA136:AD136"/>
    <mergeCell ref="AF136:AI136"/>
    <mergeCell ref="AJ136:AM136"/>
    <mergeCell ref="AN136:AQ136"/>
    <mergeCell ref="AS136:AV136"/>
    <mergeCell ref="AW136:BB136"/>
    <mergeCell ref="BC136:BE136"/>
    <mergeCell ref="A134:F135"/>
    <mergeCell ref="G134:V135"/>
    <mergeCell ref="W134:Z135"/>
    <mergeCell ref="AA134:AD135"/>
    <mergeCell ref="AE134:AI134"/>
    <mergeCell ref="AJ134:AM135"/>
    <mergeCell ref="AN134:AQ135"/>
    <mergeCell ref="AR134:AV134"/>
    <mergeCell ref="AW134:BB135"/>
    <mergeCell ref="AN139:AQ139"/>
    <mergeCell ref="AW142:BB142"/>
    <mergeCell ref="AS139:AV139"/>
    <mergeCell ref="AW139:BB139"/>
    <mergeCell ref="BC137:BE137"/>
    <mergeCell ref="A138:F138"/>
    <mergeCell ref="G138:V138"/>
    <mergeCell ref="W138:Z138"/>
    <mergeCell ref="AA138:AD138"/>
    <mergeCell ref="AF138:AI138"/>
    <mergeCell ref="AJ138:AM138"/>
    <mergeCell ref="AN138:AQ138"/>
    <mergeCell ref="AS138:AV138"/>
    <mergeCell ref="AW138:BB138"/>
    <mergeCell ref="BC138:BE138"/>
    <mergeCell ref="A137:F137"/>
    <mergeCell ref="G137:V137"/>
    <mergeCell ref="W137:Z137"/>
    <mergeCell ref="AA137:AD137"/>
    <mergeCell ref="AF137:AI137"/>
    <mergeCell ref="AJ137:AM137"/>
    <mergeCell ref="AN137:AQ137"/>
    <mergeCell ref="AS137:AV137"/>
    <mergeCell ref="AW137:BB137"/>
    <mergeCell ref="BC139:BE139"/>
    <mergeCell ref="A140:V140"/>
    <mergeCell ref="W140:Z140"/>
    <mergeCell ref="AA140:AD140"/>
    <mergeCell ref="AF140:AI140"/>
    <mergeCell ref="AJ140:AM140"/>
    <mergeCell ref="AN140:AQ140"/>
    <mergeCell ref="AS140:AV140"/>
    <mergeCell ref="B149:I154"/>
    <mergeCell ref="J149:Q154"/>
    <mergeCell ref="R149:V154"/>
    <mergeCell ref="W149:Z154"/>
    <mergeCell ref="AA149:AD154"/>
    <mergeCell ref="AE149:AH154"/>
    <mergeCell ref="AL146:AT151"/>
    <mergeCell ref="AW150:AZ151"/>
    <mergeCell ref="A139:F139"/>
    <mergeCell ref="G139:V139"/>
    <mergeCell ref="W139:Z139"/>
    <mergeCell ref="AA139:AD139"/>
    <mergeCell ref="AF139:AI139"/>
    <mergeCell ref="AJ139:AM139"/>
    <mergeCell ref="AE156:AJ156"/>
    <mergeCell ref="AP49:BB50"/>
    <mergeCell ref="AP51:BB51"/>
    <mergeCell ref="AP52:BB52"/>
    <mergeCell ref="AP53:BB53"/>
    <mergeCell ref="AP88:BB89"/>
    <mergeCell ref="AP90:BB90"/>
    <mergeCell ref="AP91:BB91"/>
    <mergeCell ref="AP92:BB92"/>
    <mergeCell ref="AP127:BB128"/>
    <mergeCell ref="AL152:AS153"/>
    <mergeCell ref="AT152:AT153"/>
    <mergeCell ref="AW152:AZ153"/>
    <mergeCell ref="BA152:BE153"/>
    <mergeCell ref="AW154:AZ155"/>
    <mergeCell ref="BA154:BE155"/>
    <mergeCell ref="BA150:BE151"/>
    <mergeCell ref="AW140:BB140"/>
    <mergeCell ref="BC140:BE140"/>
    <mergeCell ref="AI142:AL142"/>
    <mergeCell ref="AM142:AR142"/>
    <mergeCell ref="AS142:AV142"/>
  </mergeCells>
  <phoneticPr fontId="2"/>
  <printOptions horizontalCentered="1" verticalCentered="1"/>
  <pageMargins left="0.9055118110236221" right="0" top="0.19685039370078741" bottom="0.39370078740157483" header="0" footer="0"/>
  <pageSetup paperSize="13" scale="9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0C6EB-6E97-4879-ABD4-AC94846F39F9}">
  <dimension ref="A1:BE156"/>
  <sheetViews>
    <sheetView view="pageLayout" zoomScale="115" zoomScaleNormal="100" zoomScalePageLayoutView="115" workbookViewId="0">
      <selection activeCell="AT6" sqref="AT6:AW6"/>
    </sheetView>
  </sheetViews>
  <sheetFormatPr defaultColWidth="2.5" defaultRowHeight="28.35" customHeight="1" x14ac:dyDescent="0.15"/>
  <cols>
    <col min="1" max="1" width="1.5" customWidth="1"/>
    <col min="2" max="2" width="1" customWidth="1"/>
    <col min="3" max="3" width="1.5" customWidth="1"/>
    <col min="4" max="4" width="1" customWidth="1"/>
    <col min="5" max="5" width="1.5" customWidth="1"/>
    <col min="6" max="6" width="1" customWidth="1"/>
    <col min="7" max="7" width="1.5" customWidth="1"/>
    <col min="8" max="8" width="1" customWidth="1"/>
    <col min="9" max="9" width="1.5" customWidth="1"/>
    <col min="10" max="10" width="1" customWidth="1"/>
    <col min="11" max="11" width="1.5" customWidth="1"/>
    <col min="12" max="12" width="1" customWidth="1"/>
    <col min="13" max="13" width="1.5" customWidth="1"/>
    <col min="14" max="14" width="1" customWidth="1"/>
    <col min="15" max="15" width="1.5" customWidth="1"/>
    <col min="16" max="16" width="1" customWidth="1"/>
    <col min="17" max="18" width="1.5" customWidth="1"/>
    <col min="19" max="19" width="1" customWidth="1"/>
    <col min="20" max="20" width="2.5" customWidth="1"/>
    <col min="55" max="55" width="2.5" customWidth="1"/>
    <col min="56" max="56" width="1" customWidth="1"/>
    <col min="57" max="57" width="1.625" customWidth="1"/>
  </cols>
  <sheetData>
    <row r="1" spans="1:57" ht="14.1" customHeight="1" x14ac:dyDescent="0.15">
      <c r="W1" s="8"/>
      <c r="X1" s="8"/>
      <c r="Y1" s="8"/>
      <c r="Z1" s="8"/>
      <c r="AX1" s="430"/>
      <c r="AY1" s="430"/>
      <c r="AZ1" s="430"/>
      <c r="BA1" s="429"/>
      <c r="BB1" s="429"/>
      <c r="BC1" s="429"/>
      <c r="BD1" s="429"/>
      <c r="BE1" s="429"/>
    </row>
    <row r="2" spans="1:57" ht="5.85" customHeight="1" x14ac:dyDescent="0.15">
      <c r="AF2" s="8"/>
      <c r="AG2" s="8"/>
      <c r="AH2" s="8"/>
      <c r="AI2" s="8"/>
      <c r="AS2" s="14"/>
      <c r="AT2" s="14"/>
      <c r="BD2" s="9"/>
      <c r="BE2" s="9"/>
    </row>
    <row r="3" spans="1:57" ht="8.4499999999999993" customHeight="1" x14ac:dyDescent="0.15">
      <c r="A3" s="1"/>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U3" s="2"/>
      <c r="AV3" s="2"/>
      <c r="AW3" s="2"/>
      <c r="AX3" s="2"/>
      <c r="AY3" s="2"/>
      <c r="AZ3" s="2"/>
      <c r="BA3" s="2"/>
      <c r="BB3" s="2"/>
      <c r="BC3" s="2"/>
      <c r="BD3" s="2"/>
      <c r="BE3" s="3"/>
    </row>
    <row r="4" spans="1:57" ht="25.5" customHeight="1" x14ac:dyDescent="0.2">
      <c r="A4" s="4"/>
      <c r="B4" s="292" t="s">
        <v>25</v>
      </c>
      <c r="C4" s="293"/>
      <c r="D4" s="293"/>
      <c r="E4" s="294"/>
      <c r="F4" s="10"/>
      <c r="H4" s="10"/>
      <c r="V4" s="30"/>
      <c r="W4" s="30"/>
      <c r="X4" s="30"/>
      <c r="Y4" s="295" t="s">
        <v>34</v>
      </c>
      <c r="Z4" s="295"/>
      <c r="AA4" s="295"/>
      <c r="AB4" s="295"/>
      <c r="AC4" s="295"/>
      <c r="AD4" s="295"/>
      <c r="AE4" s="295"/>
      <c r="AF4" s="295"/>
      <c r="AG4" s="295"/>
      <c r="AH4" s="295"/>
      <c r="AI4" s="295"/>
      <c r="AJ4" s="295"/>
      <c r="AK4" s="295"/>
      <c r="AL4" s="295"/>
      <c r="BE4" s="5"/>
    </row>
    <row r="5" spans="1:57" ht="5.85" customHeight="1" x14ac:dyDescent="0.2">
      <c r="A5" s="4"/>
      <c r="B5" s="10"/>
      <c r="C5" s="10"/>
      <c r="D5" s="10"/>
      <c r="E5" s="10"/>
      <c r="F5" s="10"/>
      <c r="H5" s="10"/>
      <c r="U5" s="11"/>
      <c r="V5" s="11"/>
      <c r="W5" s="11"/>
      <c r="X5" s="12"/>
      <c r="Y5" s="13"/>
      <c r="Z5" s="13"/>
      <c r="AA5" s="13"/>
      <c r="AB5" s="13"/>
      <c r="AC5" s="13"/>
      <c r="AD5" s="13"/>
      <c r="AE5" s="13"/>
      <c r="AF5" s="13"/>
      <c r="BE5" s="5"/>
    </row>
    <row r="6" spans="1:57" ht="28.35" customHeight="1" x14ac:dyDescent="0.15">
      <c r="A6" s="4"/>
      <c r="B6" s="14"/>
      <c r="C6" s="14"/>
      <c r="D6" s="291"/>
      <c r="E6" s="291"/>
      <c r="F6" s="291"/>
      <c r="G6" s="291"/>
      <c r="H6" s="14"/>
      <c r="I6" s="7" t="s">
        <v>6</v>
      </c>
      <c r="J6" s="7"/>
      <c r="K6" s="14"/>
      <c r="L6" s="7"/>
      <c r="M6" s="14"/>
      <c r="N6" s="14"/>
      <c r="O6" s="14"/>
      <c r="P6" s="14"/>
      <c r="Q6" s="14"/>
      <c r="R6" s="14"/>
      <c r="S6" s="14"/>
      <c r="T6" s="14"/>
      <c r="U6" s="14"/>
      <c r="V6" s="14"/>
      <c r="W6" s="14"/>
      <c r="X6" s="14"/>
      <c r="Y6" s="14"/>
      <c r="Z6" s="14"/>
      <c r="AA6" s="14"/>
      <c r="AT6" s="431"/>
      <c r="AU6" s="431"/>
      <c r="AV6" s="431"/>
      <c r="AW6" s="431"/>
      <c r="AX6" s="14" t="s">
        <v>2</v>
      </c>
      <c r="AY6" s="431"/>
      <c r="AZ6" s="431"/>
      <c r="BA6" s="14" t="s">
        <v>1</v>
      </c>
      <c r="BB6" s="431"/>
      <c r="BC6" s="431"/>
      <c r="BD6" s="297" t="s">
        <v>0</v>
      </c>
      <c r="BE6" s="298"/>
    </row>
    <row r="7" spans="1:57" ht="5.85" customHeight="1" x14ac:dyDescent="0.15">
      <c r="A7" s="4"/>
      <c r="BE7" s="5"/>
    </row>
    <row r="8" spans="1:57" ht="9.75" customHeight="1" x14ac:dyDescent="0.15">
      <c r="A8" s="4"/>
      <c r="AM8" s="265" t="s">
        <v>7</v>
      </c>
      <c r="AN8" s="266"/>
      <c r="AO8" s="267"/>
      <c r="AP8" s="271"/>
      <c r="AQ8" s="272"/>
      <c r="AR8" s="272"/>
      <c r="AS8" s="272"/>
      <c r="AT8" s="273"/>
      <c r="AU8" s="1"/>
      <c r="AV8" s="2"/>
      <c r="AW8" s="2"/>
      <c r="AX8" s="2"/>
      <c r="AY8" s="2"/>
      <c r="AZ8" s="2"/>
      <c r="BA8" s="2"/>
      <c r="BB8" s="2"/>
      <c r="BC8" s="2"/>
      <c r="BD8" s="2"/>
      <c r="BE8" s="3"/>
    </row>
    <row r="9" spans="1:57" ht="9.75" customHeight="1" x14ac:dyDescent="0.15">
      <c r="A9" s="4"/>
      <c r="B9" s="265" t="s">
        <v>8</v>
      </c>
      <c r="C9" s="266"/>
      <c r="D9" s="266"/>
      <c r="E9" s="266"/>
      <c r="F9" s="266"/>
      <c r="G9" s="266"/>
      <c r="H9" s="266"/>
      <c r="I9" s="271"/>
      <c r="J9" s="272"/>
      <c r="K9" s="272"/>
      <c r="L9" s="272"/>
      <c r="M9" s="272"/>
      <c r="N9" s="272"/>
      <c r="O9" s="272"/>
      <c r="P9" s="272"/>
      <c r="Q9" s="272"/>
      <c r="R9" s="277" t="s">
        <v>4</v>
      </c>
      <c r="S9" s="278"/>
      <c r="T9" s="278"/>
      <c r="U9" s="278"/>
      <c r="V9" s="279"/>
      <c r="W9" s="432"/>
      <c r="X9" s="433"/>
      <c r="Y9" s="433"/>
      <c r="Z9" s="433"/>
      <c r="AA9" s="433"/>
      <c r="AB9" s="433"/>
      <c r="AC9" s="433"/>
      <c r="AD9" s="433"/>
      <c r="AE9" s="433"/>
      <c r="AF9" s="433"/>
      <c r="AG9" s="433"/>
      <c r="AH9" s="433"/>
      <c r="AI9" s="433"/>
      <c r="AJ9" s="434"/>
      <c r="AK9" s="24"/>
      <c r="AM9" s="268"/>
      <c r="AN9" s="269"/>
      <c r="AO9" s="270"/>
      <c r="AP9" s="274"/>
      <c r="AQ9" s="275"/>
      <c r="AR9" s="275"/>
      <c r="AS9" s="275"/>
      <c r="AT9" s="276"/>
      <c r="AU9" s="4"/>
      <c r="BE9" s="5"/>
    </row>
    <row r="10" spans="1:57" ht="9.75" customHeight="1" x14ac:dyDescent="0.15">
      <c r="A10" s="24"/>
      <c r="B10" s="268"/>
      <c r="C10" s="269"/>
      <c r="D10" s="269"/>
      <c r="E10" s="269"/>
      <c r="F10" s="269"/>
      <c r="G10" s="269"/>
      <c r="H10" s="269"/>
      <c r="I10" s="274"/>
      <c r="J10" s="275"/>
      <c r="K10" s="275"/>
      <c r="L10" s="275"/>
      <c r="M10" s="275"/>
      <c r="N10" s="275"/>
      <c r="O10" s="275"/>
      <c r="P10" s="275"/>
      <c r="Q10" s="275"/>
      <c r="R10" s="280"/>
      <c r="S10" s="281"/>
      <c r="T10" s="281"/>
      <c r="U10" s="281"/>
      <c r="V10" s="282"/>
      <c r="W10" s="435"/>
      <c r="X10" s="436"/>
      <c r="Y10" s="436"/>
      <c r="Z10" s="436"/>
      <c r="AA10" s="436"/>
      <c r="AB10" s="436"/>
      <c r="AC10" s="436"/>
      <c r="AD10" s="436"/>
      <c r="AE10" s="436"/>
      <c r="AF10" s="436"/>
      <c r="AG10" s="436"/>
      <c r="AH10" s="436"/>
      <c r="AI10" s="436"/>
      <c r="AJ10" s="437"/>
      <c r="AK10" s="24"/>
      <c r="AL10" s="23"/>
      <c r="AM10" s="217" t="s">
        <v>10</v>
      </c>
      <c r="AN10" s="218"/>
      <c r="AO10" s="218"/>
      <c r="AP10" s="438"/>
      <c r="AQ10" s="438"/>
      <c r="AR10" s="438"/>
      <c r="AS10" s="438"/>
      <c r="AT10" s="438"/>
      <c r="AU10" s="438"/>
      <c r="AV10" s="438"/>
      <c r="AW10" s="438"/>
      <c r="AX10" s="438"/>
      <c r="AY10" s="438"/>
      <c r="AZ10" s="438"/>
      <c r="BA10" s="438"/>
      <c r="BB10" s="438"/>
      <c r="BC10" s="8"/>
      <c r="BD10" s="8"/>
      <c r="BE10" s="25"/>
    </row>
    <row r="11" spans="1:57" ht="9.75" customHeight="1" x14ac:dyDescent="0.15">
      <c r="A11" s="24"/>
      <c r="B11" s="8"/>
      <c r="C11" s="8"/>
      <c r="D11" s="8"/>
      <c r="E11" s="8"/>
      <c r="F11" s="8"/>
      <c r="G11" s="8"/>
      <c r="H11" s="8"/>
      <c r="I11" s="8"/>
      <c r="J11" s="8"/>
      <c r="K11" s="8"/>
      <c r="L11" s="8"/>
      <c r="M11" s="8"/>
      <c r="N11" s="8"/>
      <c r="O11" s="8"/>
      <c r="P11" s="8"/>
      <c r="Q11" s="8"/>
      <c r="R11" s="8"/>
      <c r="S11" s="8"/>
      <c r="T11" s="8"/>
      <c r="U11" s="8"/>
      <c r="V11" s="8"/>
      <c r="W11" s="8"/>
      <c r="X11" s="22"/>
      <c r="Y11" s="22"/>
      <c r="Z11" s="22"/>
      <c r="AA11" s="22"/>
      <c r="AB11" s="22"/>
      <c r="AC11" s="22"/>
      <c r="AD11" s="23"/>
      <c r="AE11" s="23"/>
      <c r="AF11" s="23"/>
      <c r="AG11" s="23"/>
      <c r="AH11" s="23"/>
      <c r="AI11" s="23"/>
      <c r="AJ11" s="23"/>
      <c r="AK11" s="23"/>
      <c r="AL11" s="23"/>
      <c r="AM11" s="289"/>
      <c r="AN11" s="290"/>
      <c r="AO11" s="290"/>
      <c r="AP11" s="438"/>
      <c r="AQ11" s="438"/>
      <c r="AR11" s="438"/>
      <c r="AS11" s="438"/>
      <c r="AT11" s="438"/>
      <c r="AU11" s="438"/>
      <c r="AV11" s="438"/>
      <c r="AW11" s="438"/>
      <c r="AX11" s="438"/>
      <c r="AY11" s="438"/>
      <c r="AZ11" s="438"/>
      <c r="BA11" s="438"/>
      <c r="BB11" s="438"/>
      <c r="BC11" s="8"/>
      <c r="BD11" s="8"/>
      <c r="BE11" s="25"/>
    </row>
    <row r="12" spans="1:57" ht="22.5" customHeight="1" x14ac:dyDescent="0.15">
      <c r="A12" s="24"/>
      <c r="B12" s="8"/>
      <c r="C12" s="8"/>
      <c r="D12" s="8"/>
      <c r="E12" s="8"/>
      <c r="F12" s="8"/>
      <c r="G12" s="8"/>
      <c r="H12" s="8"/>
      <c r="I12" s="8"/>
      <c r="J12" s="8"/>
      <c r="K12" s="8"/>
      <c r="L12" s="8"/>
      <c r="M12" s="65"/>
      <c r="N12" s="65"/>
      <c r="O12" s="65"/>
      <c r="P12" s="65"/>
      <c r="Q12" s="65"/>
      <c r="R12" s="65"/>
      <c r="S12" s="43"/>
      <c r="T12" s="43"/>
      <c r="U12" s="43"/>
      <c r="V12" s="43"/>
      <c r="W12" s="67"/>
      <c r="X12" s="67"/>
      <c r="Y12" s="67"/>
      <c r="Z12" s="67"/>
      <c r="AA12" s="67"/>
      <c r="AB12" s="67"/>
      <c r="AC12" s="67"/>
      <c r="AD12" s="67"/>
      <c r="AE12" s="67"/>
      <c r="AF12" s="67"/>
      <c r="AG12" s="67"/>
      <c r="AH12" s="67"/>
      <c r="AK12" s="68"/>
      <c r="AL12" s="68"/>
      <c r="AM12" s="371" t="s">
        <v>9</v>
      </c>
      <c r="AN12" s="372"/>
      <c r="AO12" s="372"/>
      <c r="AP12" s="438"/>
      <c r="AQ12" s="438"/>
      <c r="AR12" s="438"/>
      <c r="AS12" s="438"/>
      <c r="AT12" s="438"/>
      <c r="AU12" s="438"/>
      <c r="AV12" s="438"/>
      <c r="AW12" s="438"/>
      <c r="AX12" s="438"/>
      <c r="AY12" s="438"/>
      <c r="AZ12" s="438"/>
      <c r="BA12" s="438"/>
      <c r="BB12" s="438"/>
      <c r="BC12" s="70"/>
      <c r="BD12" s="70"/>
      <c r="BE12" s="72"/>
    </row>
    <row r="13" spans="1:57" ht="22.5" customHeight="1" x14ac:dyDescent="0.15">
      <c r="A13" s="24"/>
      <c r="B13" s="8"/>
      <c r="C13" s="8"/>
      <c r="D13" s="8"/>
      <c r="E13" s="8"/>
      <c r="F13" s="8"/>
      <c r="G13" s="8"/>
      <c r="H13" s="8"/>
      <c r="I13" s="8"/>
      <c r="J13" s="8"/>
      <c r="K13" s="8"/>
      <c r="L13" s="8"/>
      <c r="N13" s="65"/>
      <c r="O13" s="65"/>
      <c r="P13" s="65"/>
      <c r="Q13" s="65"/>
      <c r="R13" s="66"/>
      <c r="S13" s="249" t="s">
        <v>77</v>
      </c>
      <c r="T13" s="250"/>
      <c r="U13" s="250"/>
      <c r="V13" s="251"/>
      <c r="W13" s="376" t="str">
        <f>IF(AW23="","",AW23)</f>
        <v/>
      </c>
      <c r="X13" s="377"/>
      <c r="Y13" s="377"/>
      <c r="Z13" s="377"/>
      <c r="AA13" s="377"/>
      <c r="AB13" s="377"/>
      <c r="AC13" s="377"/>
      <c r="AD13" s="377"/>
      <c r="AE13" s="378"/>
      <c r="AF13" s="379" t="s">
        <v>13</v>
      </c>
      <c r="AG13" s="380"/>
      <c r="AH13" s="381"/>
      <c r="AI13" s="68"/>
      <c r="AJ13" s="68"/>
      <c r="AK13" s="68"/>
      <c r="AL13" s="68"/>
      <c r="AM13" s="73"/>
      <c r="AP13" s="438"/>
      <c r="AQ13" s="438"/>
      <c r="AR13" s="438"/>
      <c r="AS13" s="438"/>
      <c r="AT13" s="438"/>
      <c r="AU13" s="438"/>
      <c r="AV13" s="438"/>
      <c r="AW13" s="438"/>
      <c r="AX13" s="438"/>
      <c r="AY13" s="438"/>
      <c r="AZ13" s="438"/>
      <c r="BA13" s="438"/>
      <c r="BB13" s="438"/>
      <c r="BC13" s="92" t="s">
        <v>12</v>
      </c>
      <c r="BD13" s="70"/>
      <c r="BE13" s="72"/>
    </row>
    <row r="14" spans="1:57" ht="22.5" customHeight="1" x14ac:dyDescent="0.15">
      <c r="A14" s="24"/>
      <c r="B14" s="8"/>
      <c r="C14" s="8"/>
      <c r="D14" s="8"/>
      <c r="E14" s="8"/>
      <c r="F14" s="8"/>
      <c r="G14" s="8"/>
      <c r="H14" s="8"/>
      <c r="I14" s="8"/>
      <c r="J14" s="8"/>
      <c r="K14" s="8"/>
      <c r="L14" s="8"/>
      <c r="M14" s="8"/>
      <c r="N14" s="8"/>
      <c r="O14" s="8"/>
      <c r="P14" s="8"/>
      <c r="Q14" s="8"/>
      <c r="R14" s="8"/>
      <c r="S14" s="8" t="s">
        <v>14</v>
      </c>
      <c r="T14" s="8"/>
      <c r="U14" s="8"/>
      <c r="V14" s="8"/>
      <c r="W14" s="8"/>
      <c r="X14" s="68"/>
      <c r="Y14" s="68"/>
      <c r="Z14" s="68"/>
      <c r="AA14" s="68"/>
      <c r="AB14" s="68"/>
      <c r="AC14" s="68"/>
      <c r="AD14" s="68"/>
      <c r="AE14" s="68"/>
      <c r="AF14" s="68"/>
      <c r="AG14" s="68"/>
      <c r="AH14" s="68"/>
      <c r="AI14" s="68"/>
      <c r="AJ14" s="68"/>
      <c r="AK14" s="68"/>
      <c r="AL14" s="68"/>
      <c r="AM14" s="385" t="s">
        <v>11</v>
      </c>
      <c r="AN14" s="386"/>
      <c r="AO14" s="386"/>
      <c r="AP14" s="439"/>
      <c r="AQ14" s="439"/>
      <c r="AR14" s="439"/>
      <c r="AS14" s="439"/>
      <c r="AT14" s="439"/>
      <c r="AU14" s="439"/>
      <c r="AV14" s="439"/>
      <c r="AW14" s="439"/>
      <c r="AX14" s="439"/>
      <c r="AY14" s="439"/>
      <c r="AZ14" s="439"/>
      <c r="BA14" s="439"/>
      <c r="BB14" s="439"/>
      <c r="BC14" s="74"/>
      <c r="BD14" s="74"/>
      <c r="BE14" s="75"/>
    </row>
    <row r="15" spans="1:57" ht="17.100000000000001" customHeight="1" x14ac:dyDescent="0.15">
      <c r="A15" s="24"/>
      <c r="B15" s="8"/>
      <c r="C15" s="8"/>
      <c r="D15" s="8"/>
      <c r="E15" s="8"/>
      <c r="F15" s="8"/>
      <c r="G15" s="8"/>
      <c r="H15" s="8"/>
      <c r="I15" s="8"/>
      <c r="J15" s="8"/>
      <c r="K15" s="8"/>
      <c r="L15" s="8"/>
      <c r="M15" s="8"/>
      <c r="N15" s="8"/>
      <c r="O15" s="8"/>
      <c r="P15" s="8"/>
      <c r="Q15" s="8"/>
      <c r="R15" s="8"/>
      <c r="S15" s="8"/>
      <c r="T15" s="8"/>
      <c r="U15" s="8"/>
      <c r="V15" s="8"/>
      <c r="W15" s="8"/>
      <c r="X15" s="68"/>
      <c r="Y15" s="68"/>
      <c r="Z15" s="68"/>
      <c r="AA15" s="68"/>
      <c r="AB15" s="68"/>
      <c r="AC15" s="68"/>
      <c r="AD15" s="68"/>
      <c r="AE15" s="68"/>
      <c r="AF15" s="68"/>
      <c r="AL15" s="68"/>
      <c r="AM15" s="389" t="s">
        <v>15</v>
      </c>
      <c r="AN15" s="390"/>
      <c r="AO15" s="390"/>
      <c r="AP15" s="428"/>
      <c r="AQ15" s="35" t="s">
        <v>16</v>
      </c>
      <c r="AR15" s="440"/>
      <c r="AS15" s="440"/>
      <c r="AT15" s="440"/>
      <c r="AU15" s="440"/>
      <c r="AV15" s="440"/>
      <c r="AW15" s="440"/>
      <c r="AX15" s="440"/>
      <c r="AY15" s="440"/>
      <c r="AZ15" s="440"/>
      <c r="BA15" s="440"/>
      <c r="BB15" s="440"/>
      <c r="BC15" s="440"/>
      <c r="BD15" s="440"/>
      <c r="BE15" s="441"/>
    </row>
    <row r="16" spans="1:57" ht="5.85" customHeight="1" x14ac:dyDescent="0.15">
      <c r="A16" s="24"/>
      <c r="B16" s="8"/>
      <c r="C16" s="8"/>
      <c r="D16" s="8"/>
      <c r="E16" s="8"/>
      <c r="F16" s="8"/>
      <c r="G16" s="8"/>
      <c r="H16" s="8"/>
      <c r="I16" s="8"/>
      <c r="J16" s="8"/>
      <c r="K16" s="8"/>
      <c r="L16" s="8"/>
      <c r="M16" s="8"/>
      <c r="N16" s="8"/>
      <c r="O16" s="8"/>
      <c r="P16" s="8"/>
      <c r="Q16" s="8"/>
      <c r="R16" s="8"/>
      <c r="S16" s="8"/>
      <c r="T16" s="8"/>
      <c r="U16" s="8"/>
      <c r="V16" s="8"/>
      <c r="W16" s="8"/>
      <c r="X16" s="76"/>
      <c r="Y16" s="76"/>
      <c r="Z16" s="76"/>
      <c r="AA16" s="76"/>
      <c r="AB16" s="76"/>
      <c r="AC16" s="76"/>
      <c r="AD16" s="76"/>
      <c r="AE16" s="76"/>
      <c r="AF16" s="76"/>
      <c r="AG16" s="76"/>
      <c r="AH16" s="76"/>
      <c r="AI16" s="76"/>
      <c r="AJ16" s="76"/>
      <c r="AK16" s="76"/>
      <c r="AL16" s="76"/>
      <c r="AM16" s="76"/>
      <c r="AN16" s="76"/>
      <c r="AO16" s="76"/>
      <c r="AP16" s="77"/>
      <c r="AQ16" s="70"/>
      <c r="AR16" s="69"/>
      <c r="AS16" s="70"/>
      <c r="AT16" s="71"/>
      <c r="AU16" s="70"/>
      <c r="AV16" s="70"/>
      <c r="AW16" s="70"/>
      <c r="AX16" s="70"/>
      <c r="AY16" s="70"/>
      <c r="AZ16" s="70"/>
      <c r="BA16" s="70"/>
      <c r="BB16" s="70"/>
      <c r="BC16" s="70"/>
      <c r="BD16" s="70"/>
      <c r="BE16" s="72"/>
    </row>
    <row r="17" spans="1:57" ht="14.1" customHeight="1" x14ac:dyDescent="0.15">
      <c r="A17" s="353" t="s">
        <v>19</v>
      </c>
      <c r="B17" s="353"/>
      <c r="C17" s="353"/>
      <c r="D17" s="353"/>
      <c r="E17" s="353"/>
      <c r="F17" s="353"/>
      <c r="G17" s="355" t="s">
        <v>24</v>
      </c>
      <c r="H17" s="355"/>
      <c r="I17" s="355"/>
      <c r="J17" s="355"/>
      <c r="K17" s="355"/>
      <c r="L17" s="355"/>
      <c r="M17" s="355"/>
      <c r="N17" s="355"/>
      <c r="O17" s="355"/>
      <c r="P17" s="355"/>
      <c r="Q17" s="355"/>
      <c r="R17" s="355"/>
      <c r="S17" s="355"/>
      <c r="T17" s="355"/>
      <c r="U17" s="355"/>
      <c r="V17" s="355"/>
      <c r="W17" s="357" t="s">
        <v>20</v>
      </c>
      <c r="X17" s="357"/>
      <c r="Y17" s="357"/>
      <c r="Z17" s="357"/>
      <c r="AA17" s="359" t="s">
        <v>21</v>
      </c>
      <c r="AB17" s="359"/>
      <c r="AC17" s="359"/>
      <c r="AD17" s="359"/>
      <c r="AE17" s="357" t="s">
        <v>22</v>
      </c>
      <c r="AF17" s="357"/>
      <c r="AG17" s="357"/>
      <c r="AH17" s="357"/>
      <c r="AI17" s="357"/>
      <c r="AJ17" s="361" t="s">
        <v>27</v>
      </c>
      <c r="AK17" s="361"/>
      <c r="AL17" s="361"/>
      <c r="AM17" s="361"/>
      <c r="AN17" s="382" t="s">
        <v>28</v>
      </c>
      <c r="AO17" s="382"/>
      <c r="AP17" s="382"/>
      <c r="AQ17" s="382"/>
      <c r="AR17" s="384" t="s">
        <v>29</v>
      </c>
      <c r="AS17" s="384"/>
      <c r="AT17" s="384"/>
      <c r="AU17" s="384"/>
      <c r="AV17" s="384"/>
      <c r="AW17" s="368" t="s">
        <v>30</v>
      </c>
      <c r="AX17" s="368"/>
      <c r="AY17" s="368"/>
      <c r="AZ17" s="368"/>
      <c r="BA17" s="368"/>
      <c r="BB17" s="368"/>
      <c r="BC17" s="368" t="s">
        <v>31</v>
      </c>
      <c r="BD17" s="368"/>
      <c r="BE17" s="368"/>
    </row>
    <row r="18" spans="1:57" ht="14.1" customHeight="1" x14ac:dyDescent="0.15">
      <c r="A18" s="354"/>
      <c r="B18" s="354"/>
      <c r="C18" s="354"/>
      <c r="D18" s="354"/>
      <c r="E18" s="354"/>
      <c r="F18" s="354"/>
      <c r="G18" s="422"/>
      <c r="H18" s="422"/>
      <c r="I18" s="422"/>
      <c r="J18" s="422"/>
      <c r="K18" s="422"/>
      <c r="L18" s="422"/>
      <c r="M18" s="422"/>
      <c r="N18" s="422"/>
      <c r="O18" s="422"/>
      <c r="P18" s="422"/>
      <c r="Q18" s="422"/>
      <c r="R18" s="422"/>
      <c r="S18" s="422"/>
      <c r="T18" s="422"/>
      <c r="U18" s="422"/>
      <c r="V18" s="422"/>
      <c r="W18" s="423"/>
      <c r="X18" s="423"/>
      <c r="Y18" s="423"/>
      <c r="Z18" s="423"/>
      <c r="AA18" s="424"/>
      <c r="AB18" s="424"/>
      <c r="AC18" s="424"/>
      <c r="AD18" s="424"/>
      <c r="AE18" s="40" t="s">
        <v>26</v>
      </c>
      <c r="AF18" s="423" t="s">
        <v>23</v>
      </c>
      <c r="AG18" s="423"/>
      <c r="AH18" s="423"/>
      <c r="AI18" s="423"/>
      <c r="AJ18" s="425"/>
      <c r="AK18" s="425"/>
      <c r="AL18" s="425"/>
      <c r="AM18" s="425"/>
      <c r="AN18" s="427"/>
      <c r="AO18" s="427"/>
      <c r="AP18" s="427"/>
      <c r="AQ18" s="427"/>
      <c r="AR18" s="78" t="s">
        <v>26</v>
      </c>
      <c r="AS18" s="369" t="s">
        <v>23</v>
      </c>
      <c r="AT18" s="369"/>
      <c r="AU18" s="369"/>
      <c r="AV18" s="369"/>
      <c r="AW18" s="369"/>
      <c r="AX18" s="369"/>
      <c r="AY18" s="369"/>
      <c r="AZ18" s="369"/>
      <c r="BA18" s="369"/>
      <c r="BB18" s="369"/>
      <c r="BC18" s="369"/>
      <c r="BD18" s="369"/>
      <c r="BE18" s="369"/>
    </row>
    <row r="19" spans="1:57" ht="19.7" customHeight="1" x14ac:dyDescent="0.15">
      <c r="A19" s="363"/>
      <c r="B19" s="363"/>
      <c r="C19" s="363"/>
      <c r="D19" s="363"/>
      <c r="E19" s="363"/>
      <c r="F19" s="363"/>
      <c r="G19" s="442"/>
      <c r="H19" s="442"/>
      <c r="I19" s="442"/>
      <c r="J19" s="442"/>
      <c r="K19" s="442"/>
      <c r="L19" s="442"/>
      <c r="M19" s="442"/>
      <c r="N19" s="442"/>
      <c r="O19" s="442"/>
      <c r="P19" s="442"/>
      <c r="Q19" s="442"/>
      <c r="R19" s="442"/>
      <c r="S19" s="442"/>
      <c r="T19" s="442"/>
      <c r="U19" s="442"/>
      <c r="V19" s="442"/>
      <c r="W19" s="426"/>
      <c r="X19" s="426"/>
      <c r="Y19" s="426"/>
      <c r="Z19" s="426"/>
      <c r="AA19" s="444"/>
      <c r="AB19" s="444"/>
      <c r="AC19" s="444"/>
      <c r="AD19" s="444"/>
      <c r="AE19" s="79" t="str">
        <f>IF(AF19="","",AF19/AA19)</f>
        <v/>
      </c>
      <c r="AF19" s="444"/>
      <c r="AG19" s="444"/>
      <c r="AH19" s="444"/>
      <c r="AI19" s="444"/>
      <c r="AJ19" s="444"/>
      <c r="AK19" s="444"/>
      <c r="AL19" s="444"/>
      <c r="AM19" s="444"/>
      <c r="AN19" s="328" t="str">
        <f>IF(AA19="","",AF19-AJ19)</f>
        <v/>
      </c>
      <c r="AO19" s="328"/>
      <c r="AP19" s="328"/>
      <c r="AQ19" s="328"/>
      <c r="AR19" s="79" t="str">
        <f>IF(AE19=100%,"",IF(AA19="","","10%"))</f>
        <v/>
      </c>
      <c r="AS19" s="445"/>
      <c r="AT19" s="445"/>
      <c r="AU19" s="445"/>
      <c r="AV19" s="445"/>
      <c r="AW19" s="351" t="str">
        <f>IF(AA19="","",AN19-AS19)</f>
        <v/>
      </c>
      <c r="AX19" s="351"/>
      <c r="AY19" s="351"/>
      <c r="AZ19" s="351"/>
      <c r="BA19" s="351"/>
      <c r="BB19" s="351"/>
      <c r="BC19" s="352"/>
      <c r="BD19" s="352"/>
      <c r="BE19" s="352"/>
    </row>
    <row r="20" spans="1:57" ht="19.7" customHeight="1" x14ac:dyDescent="0.15">
      <c r="A20" s="335"/>
      <c r="B20" s="335"/>
      <c r="C20" s="335"/>
      <c r="D20" s="335"/>
      <c r="E20" s="335"/>
      <c r="F20" s="335"/>
      <c r="G20" s="176" t="s">
        <v>36</v>
      </c>
      <c r="H20" s="176"/>
      <c r="I20" s="176"/>
      <c r="J20" s="176"/>
      <c r="K20" s="176"/>
      <c r="L20" s="176"/>
      <c r="M20" s="176"/>
      <c r="N20" s="176"/>
      <c r="O20" s="176"/>
      <c r="P20" s="176"/>
      <c r="Q20" s="176"/>
      <c r="R20" s="176"/>
      <c r="S20" s="176"/>
      <c r="T20" s="176"/>
      <c r="U20" s="176"/>
      <c r="V20" s="176"/>
      <c r="W20" s="344"/>
      <c r="X20" s="344"/>
      <c r="Y20" s="344"/>
      <c r="Z20" s="344"/>
      <c r="AA20" s="340" t="str">
        <f>IF(AA19="","",ROUNDDOWN(AA19*0.1,0))</f>
        <v/>
      </c>
      <c r="AB20" s="340"/>
      <c r="AC20" s="340"/>
      <c r="AD20" s="340"/>
      <c r="AE20" s="80"/>
      <c r="AF20" s="340" t="str">
        <f>IF(AF19="","",ROUNDDOWN(AF19*0.1,0))</f>
        <v/>
      </c>
      <c r="AG20" s="340"/>
      <c r="AH20" s="340"/>
      <c r="AI20" s="340"/>
      <c r="AJ20" s="445"/>
      <c r="AK20" s="445"/>
      <c r="AL20" s="445"/>
      <c r="AM20" s="445"/>
      <c r="AN20" s="340" t="str">
        <f t="shared" ref="AN20:AN22" si="0">IF(AA20="","",AF20-AJ20)</f>
        <v/>
      </c>
      <c r="AO20" s="340"/>
      <c r="AP20" s="340"/>
      <c r="AQ20" s="340"/>
      <c r="AR20" s="80"/>
      <c r="AS20" s="340" t="str">
        <f>IF(AS19="","",ROUNDDOWN(AS19*0.1,0))</f>
        <v/>
      </c>
      <c r="AT20" s="340"/>
      <c r="AU20" s="340"/>
      <c r="AV20" s="340"/>
      <c r="AW20" s="332" t="str">
        <f t="shared" ref="AW20:AW22" si="1">IF(AA20="","",AN20-AS20)</f>
        <v/>
      </c>
      <c r="AX20" s="332"/>
      <c r="AY20" s="332"/>
      <c r="AZ20" s="332"/>
      <c r="BA20" s="332"/>
      <c r="BB20" s="332"/>
      <c r="BC20" s="334"/>
      <c r="BD20" s="334"/>
      <c r="BE20" s="334"/>
    </row>
    <row r="21" spans="1:57" ht="19.7" customHeight="1" x14ac:dyDescent="0.15">
      <c r="A21" s="335"/>
      <c r="B21" s="335"/>
      <c r="C21" s="335"/>
      <c r="D21" s="335"/>
      <c r="E21" s="335"/>
      <c r="F21" s="335"/>
      <c r="G21" s="443"/>
      <c r="H21" s="443"/>
      <c r="I21" s="443"/>
      <c r="J21" s="443"/>
      <c r="K21" s="443"/>
      <c r="L21" s="443"/>
      <c r="M21" s="443"/>
      <c r="N21" s="443"/>
      <c r="O21" s="443"/>
      <c r="P21" s="443"/>
      <c r="Q21" s="443"/>
      <c r="R21" s="443"/>
      <c r="S21" s="443"/>
      <c r="T21" s="443"/>
      <c r="U21" s="443"/>
      <c r="V21" s="443"/>
      <c r="W21" s="344"/>
      <c r="X21" s="344"/>
      <c r="Y21" s="344"/>
      <c r="Z21" s="344"/>
      <c r="AA21" s="445"/>
      <c r="AB21" s="445"/>
      <c r="AC21" s="445"/>
      <c r="AD21" s="445"/>
      <c r="AE21" s="79" t="str">
        <f t="shared" ref="AE21" si="2">IF(AF21="","",AF21/AA21)</f>
        <v/>
      </c>
      <c r="AF21" s="445"/>
      <c r="AG21" s="445"/>
      <c r="AH21" s="445"/>
      <c r="AI21" s="445"/>
      <c r="AJ21" s="445"/>
      <c r="AK21" s="445"/>
      <c r="AL21" s="445"/>
      <c r="AM21" s="445"/>
      <c r="AN21" s="328" t="str">
        <f t="shared" si="0"/>
        <v/>
      </c>
      <c r="AO21" s="328"/>
      <c r="AP21" s="328"/>
      <c r="AQ21" s="328"/>
      <c r="AR21" s="79" t="str">
        <f t="shared" ref="AR21" si="3">IF(AE21=100%,"",IF(AA21="","","10%"))</f>
        <v/>
      </c>
      <c r="AS21" s="447"/>
      <c r="AT21" s="447"/>
      <c r="AU21" s="447"/>
      <c r="AV21" s="447"/>
      <c r="AW21" s="332" t="str">
        <f t="shared" si="1"/>
        <v/>
      </c>
      <c r="AX21" s="332"/>
      <c r="AY21" s="332"/>
      <c r="AZ21" s="332"/>
      <c r="BA21" s="332"/>
      <c r="BB21" s="332"/>
      <c r="BC21" s="334"/>
      <c r="BD21" s="334"/>
      <c r="BE21" s="334"/>
    </row>
    <row r="22" spans="1:57" ht="19.7" customHeight="1" x14ac:dyDescent="0.15">
      <c r="A22" s="335"/>
      <c r="B22" s="335"/>
      <c r="C22" s="335"/>
      <c r="D22" s="335"/>
      <c r="E22" s="335"/>
      <c r="F22" s="335"/>
      <c r="G22" s="151" t="s">
        <v>36</v>
      </c>
      <c r="H22" s="151"/>
      <c r="I22" s="151"/>
      <c r="J22" s="151"/>
      <c r="K22" s="151"/>
      <c r="L22" s="151"/>
      <c r="M22" s="151"/>
      <c r="N22" s="151"/>
      <c r="O22" s="151"/>
      <c r="P22" s="151"/>
      <c r="Q22" s="151"/>
      <c r="R22" s="151"/>
      <c r="S22" s="151"/>
      <c r="T22" s="151"/>
      <c r="U22" s="151"/>
      <c r="V22" s="151"/>
      <c r="W22" s="420"/>
      <c r="X22" s="420"/>
      <c r="Y22" s="420"/>
      <c r="Z22" s="420"/>
      <c r="AA22" s="421" t="str">
        <f>IF(AA21="","",ROUNDDOWN(AA21*0.1,0))</f>
        <v/>
      </c>
      <c r="AB22" s="421"/>
      <c r="AC22" s="421"/>
      <c r="AD22" s="421"/>
      <c r="AE22" s="81"/>
      <c r="AF22" s="421" t="str">
        <f>IF(AF21="","",ROUNDDOWN(AF21*0.1,0))</f>
        <v/>
      </c>
      <c r="AG22" s="421"/>
      <c r="AH22" s="421"/>
      <c r="AI22" s="421"/>
      <c r="AJ22" s="446"/>
      <c r="AK22" s="446"/>
      <c r="AL22" s="446"/>
      <c r="AM22" s="446"/>
      <c r="AN22" s="421" t="str">
        <f t="shared" si="0"/>
        <v/>
      </c>
      <c r="AO22" s="421"/>
      <c r="AP22" s="421"/>
      <c r="AQ22" s="421"/>
      <c r="AR22" s="81"/>
      <c r="AS22" s="421" t="str">
        <f>IF(AS21="","",ROUNDDOWN(AS21*0.1,0))</f>
        <v/>
      </c>
      <c r="AT22" s="421"/>
      <c r="AU22" s="421"/>
      <c r="AV22" s="421"/>
      <c r="AW22" s="323" t="str">
        <f t="shared" si="1"/>
        <v/>
      </c>
      <c r="AX22" s="323"/>
      <c r="AY22" s="323"/>
      <c r="AZ22" s="323"/>
      <c r="BA22" s="323"/>
      <c r="BB22" s="323"/>
      <c r="BC22" s="324"/>
      <c r="BD22" s="324"/>
      <c r="BE22" s="324"/>
    </row>
    <row r="23" spans="1:57" ht="19.7" customHeight="1" x14ac:dyDescent="0.15">
      <c r="A23" s="413" t="s">
        <v>32</v>
      </c>
      <c r="B23" s="414"/>
      <c r="C23" s="414"/>
      <c r="D23" s="414"/>
      <c r="E23" s="414"/>
      <c r="F23" s="414"/>
      <c r="G23" s="415"/>
      <c r="H23" s="415"/>
      <c r="I23" s="415"/>
      <c r="J23" s="415"/>
      <c r="K23" s="415"/>
      <c r="L23" s="415"/>
      <c r="M23" s="415"/>
      <c r="N23" s="415"/>
      <c r="O23" s="415"/>
      <c r="P23" s="415"/>
      <c r="Q23" s="415"/>
      <c r="R23" s="415"/>
      <c r="S23" s="415"/>
      <c r="T23" s="415"/>
      <c r="U23" s="415"/>
      <c r="V23" s="416"/>
      <c r="W23" s="417" t="str">
        <f>IF(W19="","",SUM(W19:Z22))</f>
        <v/>
      </c>
      <c r="X23" s="417"/>
      <c r="Y23" s="417"/>
      <c r="Z23" s="417"/>
      <c r="AA23" s="417" t="str">
        <f>IF(AA19="","",SUM(AA19:AD22))</f>
        <v/>
      </c>
      <c r="AB23" s="417"/>
      <c r="AC23" s="417"/>
      <c r="AD23" s="417"/>
      <c r="AE23" s="82"/>
      <c r="AF23" s="417" t="str">
        <f>IF(AF19="","",SUM(AF19:AI22))</f>
        <v/>
      </c>
      <c r="AG23" s="417"/>
      <c r="AH23" s="417"/>
      <c r="AI23" s="417"/>
      <c r="AJ23" s="417" t="str">
        <f>IF(AJ19="","",SUM(AJ19:AM22))</f>
        <v/>
      </c>
      <c r="AK23" s="417"/>
      <c r="AL23" s="417"/>
      <c r="AM23" s="417"/>
      <c r="AN23" s="417" t="str">
        <f>IF(AN19="","",SUM(AN19:AQ22))</f>
        <v/>
      </c>
      <c r="AO23" s="417"/>
      <c r="AP23" s="417"/>
      <c r="AQ23" s="417"/>
      <c r="AR23" s="82"/>
      <c r="AS23" s="417" t="str">
        <f>IF(AS19="","",SUM(AS19:AV22))</f>
        <v/>
      </c>
      <c r="AT23" s="417"/>
      <c r="AU23" s="417"/>
      <c r="AV23" s="417"/>
      <c r="AW23" s="418" t="str">
        <f>IF(AW19="","",SUM(AW19:BB22))</f>
        <v/>
      </c>
      <c r="AX23" s="418"/>
      <c r="AY23" s="418"/>
      <c r="AZ23" s="418"/>
      <c r="BA23" s="418"/>
      <c r="BB23" s="418"/>
      <c r="BC23" s="419"/>
      <c r="BD23" s="419"/>
      <c r="BE23" s="419"/>
    </row>
    <row r="24" spans="1:57" ht="9.75" customHeight="1" x14ac:dyDescent="0.15">
      <c r="A24" s="59"/>
      <c r="B24" s="56"/>
      <c r="C24" s="56"/>
      <c r="D24" s="56"/>
      <c r="E24" s="56"/>
      <c r="F24" s="56"/>
      <c r="G24" s="57"/>
      <c r="H24" s="57"/>
      <c r="I24" s="57"/>
      <c r="J24" s="57"/>
      <c r="K24" s="57"/>
      <c r="L24" s="57"/>
      <c r="M24" s="57"/>
      <c r="N24" s="57"/>
      <c r="O24" s="57"/>
      <c r="P24" s="57"/>
      <c r="Q24" s="57"/>
      <c r="R24" s="57"/>
      <c r="S24" s="57"/>
      <c r="T24" s="57"/>
      <c r="U24" s="57"/>
      <c r="V24" s="57"/>
      <c r="W24" s="83"/>
      <c r="X24" s="83"/>
      <c r="Y24" s="83"/>
      <c r="Z24" s="83"/>
      <c r="AA24" s="84"/>
      <c r="AB24" s="84"/>
      <c r="AC24" s="84"/>
      <c r="AD24" s="84"/>
      <c r="AE24" s="85"/>
      <c r="AF24" s="84"/>
      <c r="AG24" s="84"/>
      <c r="AH24" s="84"/>
      <c r="AI24" s="84"/>
      <c r="AJ24" s="84"/>
      <c r="AK24" s="84"/>
      <c r="AL24" s="84"/>
      <c r="AM24" s="84"/>
      <c r="AN24" s="84"/>
      <c r="AO24" s="84"/>
      <c r="AP24" s="84"/>
      <c r="AQ24" s="84"/>
      <c r="AR24" s="85"/>
      <c r="AS24" s="86"/>
      <c r="AT24" s="86"/>
      <c r="AU24" s="86"/>
      <c r="AV24" s="86"/>
      <c r="AW24" s="86"/>
      <c r="AX24" s="86"/>
      <c r="AY24" s="86"/>
      <c r="AZ24" s="86"/>
      <c r="BA24" s="86"/>
      <c r="BB24" s="86"/>
      <c r="BC24" s="87"/>
      <c r="BD24" s="87"/>
      <c r="BE24" s="88"/>
    </row>
    <row r="25" spans="1:57" ht="19.7" customHeight="1" x14ac:dyDescent="0.15">
      <c r="A25" s="24"/>
      <c r="B25" s="8"/>
      <c r="C25" s="8"/>
      <c r="D25" s="8"/>
      <c r="E25" s="8"/>
      <c r="F25" s="8"/>
      <c r="G25" s="8"/>
      <c r="H25" s="8"/>
      <c r="I25" s="8"/>
      <c r="J25" s="8"/>
      <c r="K25" s="8"/>
      <c r="L25" s="8"/>
      <c r="M25" s="8"/>
      <c r="N25" s="8"/>
      <c r="O25" s="8"/>
      <c r="P25" s="8"/>
      <c r="Q25" s="8"/>
      <c r="R25" s="8"/>
      <c r="S25" s="8"/>
      <c r="T25" s="8"/>
      <c r="U25" s="8"/>
      <c r="V25" s="8"/>
      <c r="W25" s="89"/>
      <c r="X25" s="89"/>
      <c r="Y25" s="89"/>
      <c r="Z25" s="89"/>
      <c r="AA25" s="89"/>
      <c r="AB25" s="89"/>
      <c r="AC25" s="89"/>
      <c r="AD25" s="89"/>
      <c r="AE25" s="90"/>
      <c r="AF25" s="91"/>
      <c r="AG25" s="91"/>
      <c r="AH25" s="91"/>
      <c r="AI25" s="318" t="s">
        <v>37</v>
      </c>
      <c r="AJ25" s="318"/>
      <c r="AK25" s="318"/>
      <c r="AL25" s="318"/>
      <c r="AM25" s="319" t="str">
        <f>IF(AW19="","",IF(AW21="",AW19,AW19+AW21))</f>
        <v/>
      </c>
      <c r="AN25" s="319"/>
      <c r="AO25" s="319"/>
      <c r="AP25" s="319"/>
      <c r="AQ25" s="319"/>
      <c r="AR25" s="319"/>
      <c r="AS25" s="318" t="s">
        <v>38</v>
      </c>
      <c r="AT25" s="318"/>
      <c r="AU25" s="318"/>
      <c r="AV25" s="318"/>
      <c r="AW25" s="319" t="str">
        <f>IF(AM25="","",ROUNDDOWN(AM25*0.1,0))</f>
        <v/>
      </c>
      <c r="AX25" s="319"/>
      <c r="AY25" s="319"/>
      <c r="AZ25" s="319"/>
      <c r="BA25" s="319"/>
      <c r="BB25" s="319"/>
      <c r="BC25" s="92"/>
      <c r="BD25" s="92"/>
      <c r="BE25" s="93"/>
    </row>
    <row r="26" spans="1:57" ht="9.75" customHeight="1" x14ac:dyDescent="0.15">
      <c r="A26" s="24"/>
      <c r="B26" s="8"/>
      <c r="C26" s="8"/>
      <c r="D26" s="8"/>
      <c r="E26" s="8"/>
      <c r="F26" s="8"/>
      <c r="G26" s="8"/>
      <c r="H26" s="8"/>
      <c r="I26" s="8"/>
      <c r="J26" s="8"/>
      <c r="K26" s="8"/>
      <c r="L26" s="8"/>
      <c r="M26" s="8"/>
      <c r="N26" s="8"/>
      <c r="O26" s="8"/>
      <c r="P26" s="8"/>
      <c r="Q26" s="8"/>
      <c r="R26" s="8"/>
      <c r="S26" s="8"/>
      <c r="T26" s="8"/>
      <c r="U26" s="8"/>
      <c r="V26" s="8"/>
      <c r="W26" s="89"/>
      <c r="X26" s="89"/>
      <c r="Y26" s="89"/>
      <c r="Z26" s="89"/>
      <c r="AA26" s="89"/>
      <c r="AB26" s="89"/>
      <c r="AC26" s="89"/>
      <c r="AD26" s="89"/>
      <c r="AE26" s="90"/>
      <c r="AF26" s="91"/>
      <c r="AG26" s="91"/>
      <c r="AH26" s="91"/>
      <c r="AI26" s="91"/>
      <c r="AK26" s="84"/>
      <c r="AL26" s="84"/>
      <c r="AM26" s="84"/>
      <c r="AN26" s="84"/>
      <c r="AO26" s="84"/>
      <c r="AP26" s="84"/>
      <c r="AQ26" s="84"/>
      <c r="AR26" s="84"/>
      <c r="AS26" s="84"/>
      <c r="AT26" s="84"/>
      <c r="AU26" s="84"/>
      <c r="AV26" s="84"/>
      <c r="AW26" s="84"/>
      <c r="AX26" s="84"/>
      <c r="AY26" s="84"/>
      <c r="AZ26" s="94"/>
      <c r="BA26" s="94"/>
      <c r="BB26" s="94"/>
      <c r="BC26" s="92"/>
      <c r="BD26" s="92"/>
      <c r="BE26" s="93"/>
    </row>
    <row r="27" spans="1:57" ht="9.75" customHeight="1" x14ac:dyDescent="0.15">
      <c r="A27" s="24"/>
      <c r="B27" s="8"/>
      <c r="C27" s="8"/>
      <c r="D27" s="8"/>
      <c r="E27" s="8"/>
      <c r="F27" s="8"/>
      <c r="G27" s="8"/>
      <c r="H27" s="8"/>
      <c r="I27" s="8"/>
      <c r="J27" s="8"/>
      <c r="K27" s="8"/>
      <c r="L27" s="8"/>
      <c r="M27" s="8"/>
      <c r="N27" s="8"/>
      <c r="O27" s="8"/>
      <c r="P27" s="8"/>
      <c r="Q27" s="8"/>
      <c r="R27" s="8"/>
      <c r="S27" s="8"/>
      <c r="T27" s="8"/>
      <c r="U27" s="8"/>
      <c r="V27" s="8"/>
      <c r="W27" s="89"/>
      <c r="X27" s="89"/>
      <c r="Y27" s="89"/>
      <c r="Z27" s="89"/>
      <c r="AA27" s="89"/>
      <c r="AB27" s="89"/>
      <c r="AC27" s="89"/>
      <c r="AD27" s="89"/>
      <c r="AE27" s="90"/>
      <c r="AF27" s="91"/>
      <c r="AG27" s="91"/>
      <c r="AH27" s="91"/>
      <c r="AI27" s="91"/>
      <c r="AJ27" s="91"/>
      <c r="AK27" s="91"/>
      <c r="AL27" s="91"/>
      <c r="AM27" s="91"/>
      <c r="AN27" s="91"/>
      <c r="AO27" s="91"/>
      <c r="AP27" s="91"/>
      <c r="AQ27" s="91"/>
      <c r="AR27" s="91"/>
      <c r="AS27" s="91"/>
      <c r="AT27" s="91"/>
      <c r="AU27" s="91"/>
      <c r="AV27" s="91"/>
      <c r="AW27" s="91"/>
      <c r="AX27" s="91"/>
      <c r="AY27" s="91"/>
      <c r="AZ27" s="94"/>
      <c r="BA27" s="95"/>
      <c r="BB27" s="95"/>
      <c r="BC27" s="95"/>
      <c r="BD27" s="95"/>
      <c r="BE27" s="96"/>
    </row>
    <row r="28" spans="1:57" ht="9.75" customHeight="1" x14ac:dyDescent="0.15">
      <c r="A28" s="24"/>
      <c r="B28" s="8"/>
      <c r="C28" s="8"/>
      <c r="D28" s="8"/>
      <c r="E28" s="8"/>
      <c r="F28" s="8"/>
      <c r="G28" s="36"/>
      <c r="H28" s="36"/>
      <c r="I28" s="36"/>
      <c r="J28" s="36"/>
      <c r="K28" s="38"/>
      <c r="L28" s="38"/>
      <c r="M28" s="38"/>
      <c r="N28" s="38"/>
      <c r="O28" s="38"/>
      <c r="P28" s="38"/>
      <c r="Q28" s="38"/>
      <c r="R28" s="38"/>
      <c r="S28" s="38"/>
      <c r="T28" s="38"/>
      <c r="U28" s="38"/>
      <c r="V28" s="38"/>
      <c r="W28" s="38"/>
      <c r="X28" s="38"/>
      <c r="Y28" s="38"/>
      <c r="Z28" s="38"/>
      <c r="AA28" s="97"/>
      <c r="AB28" s="68"/>
      <c r="AC28" s="68"/>
      <c r="AD28" s="68"/>
      <c r="AE28" s="68"/>
      <c r="AF28" s="68"/>
      <c r="AG28" s="68"/>
      <c r="AH28" s="68"/>
      <c r="AI28" s="68"/>
      <c r="AJ28" s="68"/>
      <c r="AK28" s="68"/>
      <c r="AL28" s="68"/>
      <c r="AM28" s="68"/>
      <c r="AN28" s="68"/>
      <c r="AO28" s="68"/>
      <c r="AP28" s="68"/>
      <c r="AQ28" s="68"/>
      <c r="AR28" s="68"/>
      <c r="AS28" s="70"/>
      <c r="AT28" s="71"/>
      <c r="AU28" s="95"/>
      <c r="AV28" s="95"/>
      <c r="AW28" s="98"/>
      <c r="AX28" s="98"/>
      <c r="AY28" s="98"/>
      <c r="AZ28" s="98"/>
      <c r="BA28" s="95"/>
      <c r="BB28" s="95"/>
      <c r="BC28" s="95"/>
      <c r="BD28" s="95"/>
      <c r="BE28" s="96"/>
    </row>
    <row r="29" spans="1:57" ht="19.7" customHeight="1" x14ac:dyDescent="0.15">
      <c r="A29" s="24"/>
      <c r="B29" s="8"/>
      <c r="C29" s="8"/>
      <c r="D29" s="8"/>
      <c r="E29" s="8"/>
      <c r="F29" s="8"/>
      <c r="G29" s="8"/>
      <c r="H29" s="8"/>
      <c r="I29" s="8"/>
      <c r="J29" s="8"/>
      <c r="K29" s="8"/>
      <c r="L29" s="8"/>
      <c r="M29" s="8"/>
      <c r="N29" s="8"/>
      <c r="O29" s="8"/>
      <c r="P29" s="8"/>
      <c r="Q29" s="8"/>
      <c r="R29" s="8"/>
      <c r="S29" s="8"/>
      <c r="T29" s="8"/>
      <c r="U29" s="8"/>
      <c r="V29" s="8"/>
      <c r="W29" s="8"/>
      <c r="X29" s="8"/>
      <c r="Y29" s="8"/>
      <c r="Z29" s="8"/>
      <c r="AA29" s="99"/>
      <c r="AB29" s="68"/>
      <c r="AC29" s="68"/>
      <c r="AD29" s="68"/>
      <c r="AE29" s="68"/>
      <c r="AF29" s="68"/>
      <c r="AG29" s="68"/>
      <c r="AH29" s="68"/>
      <c r="AI29" s="68"/>
      <c r="AJ29" s="68"/>
      <c r="AK29" s="68"/>
      <c r="AL29" s="309" t="s">
        <v>40</v>
      </c>
      <c r="AM29" s="310"/>
      <c r="AN29" s="310"/>
      <c r="AO29" s="310"/>
      <c r="AP29" s="310"/>
      <c r="AQ29" s="310"/>
      <c r="AR29" s="310"/>
      <c r="AS29" s="310"/>
      <c r="AT29" s="311"/>
      <c r="AU29" s="95"/>
      <c r="AV29" s="95"/>
      <c r="AW29" s="95"/>
      <c r="AX29" s="95"/>
      <c r="AY29" s="95"/>
      <c r="AZ29" s="95"/>
      <c r="BA29" s="95"/>
      <c r="BB29" s="95"/>
      <c r="BC29" s="95"/>
      <c r="BD29" s="95"/>
      <c r="BE29" s="96"/>
    </row>
    <row r="30" spans="1:57" ht="11.25" customHeight="1" x14ac:dyDescent="0.15">
      <c r="A30" s="24"/>
      <c r="B30" s="8"/>
      <c r="C30" s="8"/>
      <c r="D30" s="8"/>
      <c r="E30" s="8"/>
      <c r="F30" s="8"/>
      <c r="G30" s="8"/>
      <c r="H30" s="8"/>
      <c r="I30" s="8"/>
      <c r="J30" s="8"/>
      <c r="K30" s="8"/>
      <c r="L30" s="8"/>
      <c r="M30" s="8"/>
      <c r="N30" s="8"/>
      <c r="O30" s="8"/>
      <c r="P30" s="8"/>
      <c r="Q30" s="8"/>
      <c r="R30" s="8"/>
      <c r="S30" s="8"/>
      <c r="T30" s="8"/>
      <c r="U30" s="8"/>
      <c r="V30" s="8"/>
      <c r="W30" s="8"/>
      <c r="X30" s="8"/>
      <c r="Y30" s="8"/>
      <c r="Z30" s="8"/>
      <c r="AA30" s="99"/>
      <c r="AB30" s="68"/>
      <c r="AC30" s="68"/>
      <c r="AD30" s="68"/>
      <c r="AE30" s="68"/>
      <c r="AF30" s="68"/>
      <c r="AG30" s="68"/>
      <c r="AH30" s="68"/>
      <c r="AI30" s="68"/>
      <c r="AJ30" s="68"/>
      <c r="AK30" s="68"/>
      <c r="AL30" s="312"/>
      <c r="AM30" s="313"/>
      <c r="AN30" s="313"/>
      <c r="AO30" s="313"/>
      <c r="AP30" s="313"/>
      <c r="AQ30" s="313"/>
      <c r="AR30" s="313"/>
      <c r="AS30" s="313"/>
      <c r="AT30" s="314"/>
      <c r="AU30" s="95"/>
      <c r="AV30" s="95"/>
      <c r="AW30" s="95"/>
      <c r="AX30" s="95"/>
      <c r="AY30" s="95"/>
      <c r="AZ30" s="95"/>
      <c r="BA30" s="492"/>
      <c r="BB30" s="492"/>
      <c r="BC30" s="492"/>
      <c r="BD30" s="492"/>
      <c r="BE30" s="490"/>
    </row>
    <row r="31" spans="1:57" ht="5.85" customHeight="1" x14ac:dyDescent="0.15">
      <c r="A31" s="15"/>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100"/>
      <c r="AJ31" s="100"/>
      <c r="AK31" s="100"/>
      <c r="AL31" s="312"/>
      <c r="AM31" s="313"/>
      <c r="AN31" s="313"/>
      <c r="AO31" s="313"/>
      <c r="AP31" s="313"/>
      <c r="AQ31" s="313"/>
      <c r="AR31" s="313"/>
      <c r="AS31" s="313"/>
      <c r="AT31" s="314"/>
      <c r="AU31" s="95"/>
      <c r="AV31" s="95"/>
      <c r="AW31" s="95"/>
      <c r="AX31" s="95"/>
      <c r="AY31" s="95"/>
      <c r="AZ31" s="95"/>
      <c r="BA31" s="492"/>
      <c r="BB31" s="492"/>
      <c r="BC31" s="492"/>
      <c r="BD31" s="492"/>
      <c r="BE31" s="490"/>
    </row>
    <row r="32" spans="1:57" ht="2.85" customHeight="1" x14ac:dyDescent="0.15">
      <c r="A32" s="4"/>
      <c r="B32" s="429"/>
      <c r="C32" s="429"/>
      <c r="D32" s="429"/>
      <c r="E32" s="429"/>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J32" s="33"/>
      <c r="AL32" s="312"/>
      <c r="AM32" s="313"/>
      <c r="AN32" s="313"/>
      <c r="AO32" s="313"/>
      <c r="AP32" s="313"/>
      <c r="AQ32" s="313"/>
      <c r="AR32" s="313"/>
      <c r="AS32" s="313"/>
      <c r="AT32" s="314"/>
      <c r="AU32" s="95"/>
      <c r="AV32" s="95"/>
      <c r="AW32" s="95"/>
      <c r="AX32" s="95"/>
      <c r="AY32" s="95"/>
      <c r="AZ32" s="95"/>
      <c r="BA32" s="493"/>
      <c r="BB32" s="493"/>
      <c r="BC32" s="493"/>
      <c r="BD32" s="493"/>
      <c r="BE32" s="491"/>
    </row>
    <row r="33" spans="1:57" ht="8.4499999999999993" customHeight="1" x14ac:dyDescent="0.15">
      <c r="A33" s="4"/>
      <c r="B33" s="429"/>
      <c r="C33" s="429"/>
      <c r="D33" s="429"/>
      <c r="E33" s="429"/>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J33" s="33"/>
      <c r="AL33" s="312"/>
      <c r="AM33" s="313"/>
      <c r="AN33" s="313"/>
      <c r="AO33" s="313"/>
      <c r="AP33" s="313"/>
      <c r="AQ33" s="313"/>
      <c r="AR33" s="313"/>
      <c r="AS33" s="313"/>
      <c r="AT33" s="314"/>
      <c r="AU33" s="95"/>
      <c r="AV33" s="95"/>
      <c r="AW33" s="32"/>
      <c r="AX33" s="32"/>
      <c r="AY33" s="32"/>
      <c r="AZ33" s="101"/>
      <c r="BA33" s="507" t="s">
        <v>78</v>
      </c>
      <c r="BB33" s="507"/>
      <c r="BC33" s="507"/>
      <c r="BD33" s="507"/>
      <c r="BE33" s="507"/>
    </row>
    <row r="34" spans="1:57" ht="11.25" customHeight="1" x14ac:dyDescent="0.15">
      <c r="A34" s="4"/>
      <c r="B34" s="429"/>
      <c r="C34" s="429"/>
      <c r="D34" s="429"/>
      <c r="E34" s="429"/>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L34" s="312"/>
      <c r="AM34" s="313"/>
      <c r="AN34" s="313"/>
      <c r="AO34" s="313"/>
      <c r="AP34" s="313"/>
      <c r="AQ34" s="313"/>
      <c r="AR34" s="313"/>
      <c r="AS34" s="313"/>
      <c r="AT34" s="314"/>
      <c r="AW34" s="32"/>
      <c r="AX34" s="32"/>
      <c r="AY34" s="32"/>
      <c r="AZ34" s="101"/>
      <c r="BA34" s="508"/>
      <c r="BB34" s="508"/>
      <c r="BC34" s="508"/>
      <c r="BD34" s="508"/>
      <c r="BE34" s="508"/>
    </row>
    <row r="35" spans="1:57" ht="5.85" customHeight="1" x14ac:dyDescent="0.15">
      <c r="A35" s="4"/>
      <c r="B35" s="429"/>
      <c r="C35" s="429"/>
      <c r="D35" s="429"/>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L35" s="448"/>
      <c r="AM35" s="449"/>
      <c r="AN35" s="449"/>
      <c r="AO35" s="449"/>
      <c r="AP35" s="449"/>
      <c r="AQ35" s="449"/>
      <c r="AR35" s="449"/>
      <c r="AS35" s="449"/>
      <c r="AT35" s="119" t="s">
        <v>35</v>
      </c>
      <c r="AW35" s="32"/>
      <c r="AX35" s="32"/>
      <c r="AY35" s="32"/>
      <c r="AZ35" s="101"/>
      <c r="BA35" s="488" t="str">
        <f>IF(AA19="","",AA19-(AJ19+AW19))</f>
        <v/>
      </c>
      <c r="BB35" s="489"/>
      <c r="BC35" s="489"/>
      <c r="BD35" s="489"/>
      <c r="BE35" s="489"/>
    </row>
    <row r="36" spans="1:57" ht="14.1" customHeight="1" x14ac:dyDescent="0.15">
      <c r="A36" s="4"/>
      <c r="B36" s="429"/>
      <c r="C36" s="429"/>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L36" s="450"/>
      <c r="AM36" s="451"/>
      <c r="AN36" s="451"/>
      <c r="AO36" s="451"/>
      <c r="AP36" s="451"/>
      <c r="AQ36" s="451"/>
      <c r="AR36" s="451"/>
      <c r="AS36" s="451"/>
      <c r="AT36" s="120"/>
      <c r="AW36" s="32"/>
      <c r="AX36" s="32"/>
      <c r="AY36" s="32"/>
      <c r="AZ36" s="101"/>
      <c r="BA36" s="299"/>
      <c r="BB36" s="300"/>
      <c r="BC36" s="300"/>
      <c r="BD36" s="300"/>
      <c r="BE36" s="300"/>
    </row>
    <row r="37" spans="1:57" ht="14.1" customHeight="1" x14ac:dyDescent="0.15">
      <c r="A37" s="4"/>
      <c r="B37" s="429"/>
      <c r="C37" s="429"/>
      <c r="D37" s="429"/>
      <c r="E37" s="429"/>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W37" s="32"/>
      <c r="AX37" s="32"/>
      <c r="AY37" s="32"/>
      <c r="AZ37" s="101"/>
      <c r="BA37" s="299" t="str">
        <f>IF(AA21="","",AA21-(AJ21+AW21))</f>
        <v/>
      </c>
      <c r="BB37" s="300"/>
      <c r="BC37" s="300"/>
      <c r="BD37" s="300"/>
      <c r="BE37" s="300"/>
    </row>
    <row r="38" spans="1:57" ht="5.85" customHeight="1" x14ac:dyDescent="0.15">
      <c r="A38" s="6"/>
      <c r="B38" s="14"/>
      <c r="C38" s="14"/>
      <c r="D38" s="14"/>
      <c r="E38" s="14"/>
      <c r="F38" s="14"/>
      <c r="G38" s="14"/>
      <c r="H38" s="14"/>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02"/>
      <c r="AX38" s="102"/>
      <c r="AY38" s="102"/>
      <c r="AZ38" s="103"/>
      <c r="BA38" s="307"/>
      <c r="BB38" s="308"/>
      <c r="BC38" s="308"/>
      <c r="BD38" s="308"/>
      <c r="BE38" s="308"/>
    </row>
    <row r="39" spans="1:57" ht="14.1" customHeight="1" x14ac:dyDescent="0.15">
      <c r="AF39" s="112" t="s">
        <v>18</v>
      </c>
      <c r="AG39" s="112"/>
      <c r="AH39" s="112"/>
      <c r="AI39" s="112"/>
    </row>
    <row r="40" spans="1:57" ht="14.1" customHeight="1" x14ac:dyDescent="0.15">
      <c r="W40" s="8"/>
      <c r="X40" s="8"/>
      <c r="Y40" s="8"/>
      <c r="Z40" s="8"/>
      <c r="AX40" s="14" t="s">
        <v>33</v>
      </c>
      <c r="AY40" s="14"/>
      <c r="AZ40" s="14"/>
      <c r="BA40" s="458"/>
      <c r="BB40" s="458"/>
      <c r="BC40" s="458"/>
      <c r="BD40" s="458"/>
      <c r="BE40" s="458"/>
    </row>
    <row r="41" spans="1:57" ht="5.85" customHeight="1" x14ac:dyDescent="0.15">
      <c r="AF41" s="8"/>
      <c r="AG41" s="8"/>
      <c r="AH41" s="8"/>
      <c r="AI41" s="8"/>
      <c r="AS41" s="14"/>
      <c r="AT41" s="14"/>
      <c r="BD41" s="9"/>
      <c r="BE41" s="9"/>
    </row>
    <row r="42" spans="1:57" ht="8.4499999999999993" customHeight="1" x14ac:dyDescent="0.15">
      <c r="A42" s="1"/>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U42" s="2"/>
      <c r="AV42" s="2"/>
      <c r="AW42" s="2"/>
      <c r="AX42" s="2"/>
      <c r="AY42" s="2"/>
      <c r="AZ42" s="2"/>
      <c r="BA42" s="2"/>
      <c r="BB42" s="2"/>
      <c r="BC42" s="2"/>
      <c r="BD42" s="2"/>
      <c r="BE42" s="3"/>
    </row>
    <row r="43" spans="1:57" ht="25.5" customHeight="1" x14ac:dyDescent="0.2">
      <c r="A43" s="4"/>
      <c r="B43" s="292" t="s">
        <v>25</v>
      </c>
      <c r="C43" s="293"/>
      <c r="D43" s="293"/>
      <c r="E43" s="294"/>
      <c r="F43" s="10"/>
      <c r="H43" s="10"/>
      <c r="V43" s="30"/>
      <c r="W43" s="30"/>
      <c r="X43" s="30"/>
      <c r="Y43" s="295" t="s">
        <v>34</v>
      </c>
      <c r="Z43" s="295"/>
      <c r="AA43" s="295"/>
      <c r="AB43" s="295"/>
      <c r="AC43" s="295"/>
      <c r="AD43" s="295"/>
      <c r="AE43" s="295"/>
      <c r="AF43" s="295"/>
      <c r="AG43" s="295"/>
      <c r="AH43" s="295"/>
      <c r="AI43" s="295"/>
      <c r="AJ43" s="295"/>
      <c r="AK43" s="295"/>
      <c r="AL43" s="295"/>
      <c r="BE43" s="5"/>
    </row>
    <row r="44" spans="1:57" ht="5.85" customHeight="1" x14ac:dyDescent="0.2">
      <c r="A44" s="4"/>
      <c r="B44" s="10"/>
      <c r="C44" s="10"/>
      <c r="D44" s="10"/>
      <c r="E44" s="10"/>
      <c r="F44" s="10"/>
      <c r="H44" s="10"/>
      <c r="U44" s="11"/>
      <c r="V44" s="11"/>
      <c r="W44" s="11"/>
      <c r="X44" s="12"/>
      <c r="Y44" s="13"/>
      <c r="Z44" s="13"/>
      <c r="AA44" s="13"/>
      <c r="AB44" s="13"/>
      <c r="AC44" s="13"/>
      <c r="AD44" s="13"/>
      <c r="AE44" s="13"/>
      <c r="AF44" s="13"/>
      <c r="BE44" s="5"/>
    </row>
    <row r="45" spans="1:57" ht="28.35" customHeight="1" x14ac:dyDescent="0.15">
      <c r="A45" s="4"/>
      <c r="B45" s="14"/>
      <c r="C45" s="14"/>
      <c r="D45" s="291"/>
      <c r="E45" s="291"/>
      <c r="F45" s="291"/>
      <c r="G45" s="291"/>
      <c r="H45" s="14"/>
      <c r="I45" s="7" t="s">
        <v>6</v>
      </c>
      <c r="J45" s="7"/>
      <c r="K45" s="14"/>
      <c r="L45" s="7"/>
      <c r="M45" s="14"/>
      <c r="N45" s="14"/>
      <c r="O45" s="14"/>
      <c r="P45" s="14"/>
      <c r="Q45" s="14"/>
      <c r="R45" s="14"/>
      <c r="S45" s="14"/>
      <c r="T45" s="14"/>
      <c r="U45" s="14"/>
      <c r="V45" s="14"/>
      <c r="W45" s="14"/>
      <c r="X45" s="14"/>
      <c r="Y45" s="14"/>
      <c r="Z45" s="14"/>
      <c r="AA45" s="14"/>
      <c r="AT45" s="296" t="str">
        <f>IF(AT6="","",AT6)</f>
        <v/>
      </c>
      <c r="AU45" s="296"/>
      <c r="AV45" s="296"/>
      <c r="AW45" s="296"/>
      <c r="AX45" s="14" t="s">
        <v>2</v>
      </c>
      <c r="AY45" s="297" t="str">
        <f>IF(AY6="","",AY6)</f>
        <v/>
      </c>
      <c r="AZ45" s="297"/>
      <c r="BA45" s="14" t="s">
        <v>1</v>
      </c>
      <c r="BB45" s="297" t="str">
        <f>IF(BB6="","",BB6)</f>
        <v/>
      </c>
      <c r="BC45" s="297"/>
      <c r="BD45" s="297" t="s">
        <v>0</v>
      </c>
      <c r="BE45" s="298"/>
    </row>
    <row r="46" spans="1:57" ht="5.85" customHeight="1" x14ac:dyDescent="0.15">
      <c r="A46" s="4"/>
      <c r="BE46" s="5"/>
    </row>
    <row r="47" spans="1:57" ht="9.75" customHeight="1" x14ac:dyDescent="0.15">
      <c r="A47" s="4"/>
      <c r="AM47" s="265" t="s">
        <v>7</v>
      </c>
      <c r="AN47" s="266"/>
      <c r="AO47" s="267"/>
      <c r="AP47" s="452">
        <v>12345</v>
      </c>
      <c r="AQ47" s="453"/>
      <c r="AR47" s="453"/>
      <c r="AS47" s="453"/>
      <c r="AT47" s="456"/>
      <c r="AU47" s="1"/>
      <c r="AV47" s="2"/>
      <c r="AW47" s="2"/>
      <c r="AX47" s="2"/>
      <c r="AY47" s="2"/>
      <c r="AZ47" s="2"/>
      <c r="BA47" s="2"/>
      <c r="BB47" s="2"/>
      <c r="BC47" s="2"/>
      <c r="BD47" s="2"/>
      <c r="BE47" s="3"/>
    </row>
    <row r="48" spans="1:57" ht="9.75" customHeight="1" x14ac:dyDescent="0.15">
      <c r="A48" s="4"/>
      <c r="B48" s="265" t="s">
        <v>8</v>
      </c>
      <c r="C48" s="266"/>
      <c r="D48" s="266"/>
      <c r="E48" s="266"/>
      <c r="F48" s="266"/>
      <c r="G48" s="266"/>
      <c r="H48" s="266"/>
      <c r="I48" s="452">
        <v>57001</v>
      </c>
      <c r="J48" s="453"/>
      <c r="K48" s="453"/>
      <c r="L48" s="453"/>
      <c r="M48" s="453"/>
      <c r="N48" s="453"/>
      <c r="O48" s="453"/>
      <c r="P48" s="453"/>
      <c r="Q48" s="453"/>
      <c r="R48" s="277" t="s">
        <v>4</v>
      </c>
      <c r="S48" s="278"/>
      <c r="T48" s="278"/>
      <c r="U48" s="278"/>
      <c r="V48" s="279"/>
      <c r="W48" s="283" t="str">
        <f>IF(W9="","",W9)</f>
        <v/>
      </c>
      <c r="X48" s="284"/>
      <c r="Y48" s="284"/>
      <c r="Z48" s="284"/>
      <c r="AA48" s="284"/>
      <c r="AB48" s="284"/>
      <c r="AC48" s="284"/>
      <c r="AD48" s="284"/>
      <c r="AE48" s="284"/>
      <c r="AF48" s="284"/>
      <c r="AG48" s="284"/>
      <c r="AH48" s="284"/>
      <c r="AI48" s="284"/>
      <c r="AJ48" s="285"/>
      <c r="AK48" s="24"/>
      <c r="AM48" s="268"/>
      <c r="AN48" s="269"/>
      <c r="AO48" s="270"/>
      <c r="AP48" s="454"/>
      <c r="AQ48" s="455"/>
      <c r="AR48" s="455"/>
      <c r="AS48" s="455"/>
      <c r="AT48" s="457"/>
      <c r="AU48" s="4"/>
      <c r="BE48" s="5"/>
    </row>
    <row r="49" spans="1:57" ht="9.75" customHeight="1" x14ac:dyDescent="0.15">
      <c r="A49" s="24"/>
      <c r="B49" s="268"/>
      <c r="C49" s="269"/>
      <c r="D49" s="269"/>
      <c r="E49" s="269"/>
      <c r="F49" s="269"/>
      <c r="G49" s="269"/>
      <c r="H49" s="269"/>
      <c r="I49" s="454"/>
      <c r="J49" s="455"/>
      <c r="K49" s="455"/>
      <c r="L49" s="455"/>
      <c r="M49" s="455"/>
      <c r="N49" s="455"/>
      <c r="O49" s="455"/>
      <c r="P49" s="455"/>
      <c r="Q49" s="455"/>
      <c r="R49" s="280"/>
      <c r="S49" s="281"/>
      <c r="T49" s="281"/>
      <c r="U49" s="281"/>
      <c r="V49" s="282"/>
      <c r="W49" s="286"/>
      <c r="X49" s="287"/>
      <c r="Y49" s="287"/>
      <c r="Z49" s="287"/>
      <c r="AA49" s="287"/>
      <c r="AB49" s="287"/>
      <c r="AC49" s="287"/>
      <c r="AD49" s="287"/>
      <c r="AE49" s="287"/>
      <c r="AF49" s="287"/>
      <c r="AG49" s="287"/>
      <c r="AH49" s="287"/>
      <c r="AI49" s="287"/>
      <c r="AJ49" s="288"/>
      <c r="AK49" s="24"/>
      <c r="AL49" s="23"/>
      <c r="AM49" s="217" t="s">
        <v>10</v>
      </c>
      <c r="AN49" s="218"/>
      <c r="AO49" s="218"/>
      <c r="AP49" s="113" t="str">
        <f>IF(AP10="","",AP10)</f>
        <v/>
      </c>
      <c r="AQ49" s="113"/>
      <c r="AR49" s="113"/>
      <c r="AS49" s="113"/>
      <c r="AT49" s="113"/>
      <c r="AU49" s="113"/>
      <c r="AV49" s="113"/>
      <c r="AW49" s="113"/>
      <c r="AX49" s="113"/>
      <c r="AY49" s="113"/>
      <c r="AZ49" s="113"/>
      <c r="BA49" s="113"/>
      <c r="BB49" s="113"/>
      <c r="BC49" s="8"/>
      <c r="BD49" s="8"/>
      <c r="BE49" s="25"/>
    </row>
    <row r="50" spans="1:57" ht="9.75" customHeight="1" x14ac:dyDescent="0.15">
      <c r="A50" s="24"/>
      <c r="B50" s="8"/>
      <c r="C50" s="8"/>
      <c r="D50" s="8"/>
      <c r="E50" s="8"/>
      <c r="F50" s="8"/>
      <c r="G50" s="8"/>
      <c r="H50" s="8"/>
      <c r="I50" s="8"/>
      <c r="J50" s="8"/>
      <c r="K50" s="8"/>
      <c r="L50" s="8"/>
      <c r="M50" s="8"/>
      <c r="N50" s="8"/>
      <c r="O50" s="8"/>
      <c r="P50" s="8"/>
      <c r="Q50" s="8"/>
      <c r="R50" s="8"/>
      <c r="S50" s="8"/>
      <c r="T50" s="8"/>
      <c r="U50" s="8"/>
      <c r="V50" s="8"/>
      <c r="W50" s="8"/>
      <c r="X50" s="22"/>
      <c r="Y50" s="22"/>
      <c r="Z50" s="22"/>
      <c r="AA50" s="22"/>
      <c r="AB50" s="22"/>
      <c r="AC50" s="22"/>
      <c r="AD50" s="23"/>
      <c r="AE50" s="23"/>
      <c r="AF50" s="23"/>
      <c r="AG50" s="23"/>
      <c r="AH50" s="23"/>
      <c r="AI50" s="23"/>
      <c r="AJ50" s="23"/>
      <c r="AK50" s="23"/>
      <c r="AL50" s="23"/>
      <c r="AM50" s="289"/>
      <c r="AN50" s="290"/>
      <c r="AO50" s="290"/>
      <c r="AP50" s="113"/>
      <c r="AQ50" s="113"/>
      <c r="AR50" s="113"/>
      <c r="AS50" s="113"/>
      <c r="AT50" s="113"/>
      <c r="AU50" s="113"/>
      <c r="AV50" s="113"/>
      <c r="AW50" s="113"/>
      <c r="AX50" s="113"/>
      <c r="AY50" s="113"/>
      <c r="AZ50" s="113"/>
      <c r="BA50" s="113"/>
      <c r="BB50" s="113"/>
      <c r="BC50" s="8"/>
      <c r="BD50" s="8"/>
      <c r="BE50" s="25"/>
    </row>
    <row r="51" spans="1:57" ht="22.5" customHeight="1" x14ac:dyDescent="0.15">
      <c r="A51" s="24"/>
      <c r="B51" s="8"/>
      <c r="C51" s="8"/>
      <c r="D51" s="8"/>
      <c r="E51" s="8"/>
      <c r="F51" s="8"/>
      <c r="G51" s="8"/>
      <c r="H51" s="8"/>
      <c r="I51" s="8"/>
      <c r="J51" s="8"/>
      <c r="K51" s="8"/>
      <c r="L51" s="8"/>
      <c r="M51" s="65"/>
      <c r="N51" s="65"/>
      <c r="O51" s="65"/>
      <c r="P51" s="65"/>
      <c r="Q51" s="65"/>
      <c r="R51" s="65"/>
      <c r="S51" s="43"/>
      <c r="T51" s="43"/>
      <c r="U51" s="43"/>
      <c r="V51" s="43"/>
      <c r="W51" s="42"/>
      <c r="X51" s="42"/>
      <c r="Y51" s="42"/>
      <c r="Z51" s="42"/>
      <c r="AA51" s="42"/>
      <c r="AB51" s="42"/>
      <c r="AC51" s="42"/>
      <c r="AD51" s="42"/>
      <c r="AE51" s="42"/>
      <c r="AF51" s="42"/>
      <c r="AG51" s="42"/>
      <c r="AH51" s="42"/>
      <c r="AK51" s="20"/>
      <c r="AL51" s="20"/>
      <c r="AM51" s="247" t="s">
        <v>9</v>
      </c>
      <c r="AN51" s="248"/>
      <c r="AO51" s="248"/>
      <c r="AP51" s="113" t="str">
        <f>IF(AP12="","",AP12)</f>
        <v/>
      </c>
      <c r="AQ51" s="113"/>
      <c r="AR51" s="113"/>
      <c r="AS51" s="113"/>
      <c r="AT51" s="113"/>
      <c r="AU51" s="113"/>
      <c r="AV51" s="113"/>
      <c r="AW51" s="113"/>
      <c r="AX51" s="113"/>
      <c r="AY51" s="113"/>
      <c r="AZ51" s="113"/>
      <c r="BA51" s="113"/>
      <c r="BB51" s="113"/>
      <c r="BC51" s="18"/>
      <c r="BD51" s="18"/>
      <c r="BE51" s="26"/>
    </row>
    <row r="52" spans="1:57" ht="22.5" customHeight="1" x14ac:dyDescent="0.15">
      <c r="A52" s="24"/>
      <c r="B52" s="8"/>
      <c r="C52" s="8"/>
      <c r="D52" s="8"/>
      <c r="E52" s="8"/>
      <c r="F52" s="8"/>
      <c r="G52" s="8"/>
      <c r="H52" s="8"/>
      <c r="I52" s="8"/>
      <c r="J52" s="8"/>
      <c r="K52" s="8"/>
      <c r="L52" s="8"/>
      <c r="N52" s="65"/>
      <c r="O52" s="65"/>
      <c r="P52" s="65"/>
      <c r="Q52" s="65"/>
      <c r="R52" s="66"/>
      <c r="S52" s="249" t="s">
        <v>77</v>
      </c>
      <c r="T52" s="250"/>
      <c r="U52" s="250"/>
      <c r="V52" s="251"/>
      <c r="W52" s="252" t="str">
        <f>IF(AW62="","",AW62)</f>
        <v/>
      </c>
      <c r="X52" s="253"/>
      <c r="Y52" s="253"/>
      <c r="Z52" s="253"/>
      <c r="AA52" s="253"/>
      <c r="AB52" s="253"/>
      <c r="AC52" s="253"/>
      <c r="AD52" s="253"/>
      <c r="AE52" s="254"/>
      <c r="AF52" s="255" t="s">
        <v>13</v>
      </c>
      <c r="AG52" s="256"/>
      <c r="AH52" s="257"/>
      <c r="AI52" s="20"/>
      <c r="AJ52" s="20"/>
      <c r="AK52" s="20"/>
      <c r="AL52" s="20"/>
      <c r="AM52" s="27"/>
      <c r="AP52" s="113" t="str">
        <f t="shared" ref="AP52:AP53" si="4">IF(AP13="","",AP13)</f>
        <v/>
      </c>
      <c r="AQ52" s="113"/>
      <c r="AR52" s="113"/>
      <c r="AS52" s="113"/>
      <c r="AT52" s="113"/>
      <c r="AU52" s="113"/>
      <c r="AV52" s="113"/>
      <c r="AW52" s="113"/>
      <c r="AX52" s="113"/>
      <c r="AY52" s="113"/>
      <c r="AZ52" s="113"/>
      <c r="BA52" s="113"/>
      <c r="BB52" s="113"/>
      <c r="BC52" s="61" t="s">
        <v>12</v>
      </c>
      <c r="BD52" s="18"/>
      <c r="BE52" s="26"/>
    </row>
    <row r="53" spans="1:57" ht="22.5" customHeight="1" x14ac:dyDescent="0.15">
      <c r="A53" s="24"/>
      <c r="B53" s="8"/>
      <c r="C53" s="8"/>
      <c r="D53" s="8"/>
      <c r="E53" s="8"/>
      <c r="F53" s="8"/>
      <c r="G53" s="8"/>
      <c r="H53" s="8"/>
      <c r="I53" s="8"/>
      <c r="J53" s="8"/>
      <c r="K53" s="8"/>
      <c r="L53" s="8"/>
      <c r="M53" s="8"/>
      <c r="N53" s="8"/>
      <c r="O53" s="8"/>
      <c r="P53" s="8"/>
      <c r="Q53" s="8"/>
      <c r="R53" s="8"/>
      <c r="S53" s="8" t="s">
        <v>14</v>
      </c>
      <c r="T53" s="8"/>
      <c r="U53" s="8"/>
      <c r="V53" s="8"/>
      <c r="W53" s="8"/>
      <c r="X53" s="20"/>
      <c r="Y53" s="20"/>
      <c r="Z53" s="20"/>
      <c r="AA53" s="20"/>
      <c r="AB53" s="20"/>
      <c r="AC53" s="20"/>
      <c r="AD53" s="20"/>
      <c r="AE53" s="20"/>
      <c r="AF53" s="20"/>
      <c r="AG53" s="20"/>
      <c r="AH53" s="20"/>
      <c r="AI53" s="20"/>
      <c r="AJ53" s="20"/>
      <c r="AK53" s="20"/>
      <c r="AL53" s="20"/>
      <c r="AM53" s="258" t="s">
        <v>11</v>
      </c>
      <c r="AN53" s="259"/>
      <c r="AO53" s="259"/>
      <c r="AP53" s="114" t="str">
        <f t="shared" si="4"/>
        <v/>
      </c>
      <c r="AQ53" s="114"/>
      <c r="AR53" s="114"/>
      <c r="AS53" s="114"/>
      <c r="AT53" s="114"/>
      <c r="AU53" s="114"/>
      <c r="AV53" s="114"/>
      <c r="AW53" s="114"/>
      <c r="AX53" s="114"/>
      <c r="AY53" s="114"/>
      <c r="AZ53" s="114"/>
      <c r="BA53" s="114"/>
      <c r="BB53" s="114"/>
      <c r="BC53" s="28"/>
      <c r="BD53" s="28"/>
      <c r="BE53" s="29"/>
    </row>
    <row r="54" spans="1:57" ht="17.100000000000001" customHeight="1" x14ac:dyDescent="0.15">
      <c r="A54" s="24"/>
      <c r="B54" s="8"/>
      <c r="C54" s="8"/>
      <c r="D54" s="8"/>
      <c r="E54" s="8"/>
      <c r="F54" s="8"/>
      <c r="G54" s="8"/>
      <c r="H54" s="8"/>
      <c r="I54" s="8"/>
      <c r="J54" s="8"/>
      <c r="K54" s="8"/>
      <c r="L54" s="8"/>
      <c r="M54" s="8"/>
      <c r="N54" s="8"/>
      <c r="O54" s="8"/>
      <c r="P54" s="8"/>
      <c r="Q54" s="8"/>
      <c r="R54" s="8"/>
      <c r="S54" s="8"/>
      <c r="T54" s="8"/>
      <c r="U54" s="8"/>
      <c r="V54" s="8"/>
      <c r="W54" s="8"/>
      <c r="X54" s="20"/>
      <c r="Y54" s="20"/>
      <c r="Z54" s="20"/>
      <c r="AA54" s="20"/>
      <c r="AB54" s="20"/>
      <c r="AC54" s="20"/>
      <c r="AD54" s="20"/>
      <c r="AE54" s="20"/>
      <c r="AF54" s="20"/>
      <c r="AL54" s="20"/>
      <c r="AM54" s="260" t="s">
        <v>15</v>
      </c>
      <c r="AN54" s="261"/>
      <c r="AO54" s="261"/>
      <c r="AP54" s="262"/>
      <c r="AQ54" s="35" t="s">
        <v>16</v>
      </c>
      <c r="AR54" s="263" t="str">
        <f>IF($AR$15="","",$AR$15)</f>
        <v/>
      </c>
      <c r="AS54" s="263"/>
      <c r="AT54" s="263"/>
      <c r="AU54" s="263"/>
      <c r="AV54" s="263"/>
      <c r="AW54" s="263"/>
      <c r="AX54" s="263"/>
      <c r="AY54" s="263"/>
      <c r="AZ54" s="263"/>
      <c r="BA54" s="263"/>
      <c r="BB54" s="263"/>
      <c r="BC54" s="263"/>
      <c r="BD54" s="263"/>
      <c r="BE54" s="264"/>
    </row>
    <row r="55" spans="1:57" ht="5.85" customHeight="1" x14ac:dyDescent="0.15">
      <c r="A55" s="24"/>
      <c r="B55" s="8"/>
      <c r="C55" s="8"/>
      <c r="D55" s="8"/>
      <c r="E55" s="8"/>
      <c r="F55" s="8"/>
      <c r="G55" s="8"/>
      <c r="H55" s="8"/>
      <c r="I55" s="8"/>
      <c r="J55" s="8"/>
      <c r="K55" s="8"/>
      <c r="L55" s="8"/>
      <c r="M55" s="8"/>
      <c r="N55" s="8"/>
      <c r="O55" s="8"/>
      <c r="P55" s="8"/>
      <c r="Q55" s="8"/>
      <c r="R55" s="8"/>
      <c r="S55" s="8"/>
      <c r="T55" s="8"/>
      <c r="U55" s="8"/>
      <c r="V55" s="8"/>
      <c r="W55" s="8"/>
      <c r="X55" s="21"/>
      <c r="Y55" s="21"/>
      <c r="Z55" s="21"/>
      <c r="AA55" s="21"/>
      <c r="AB55" s="21"/>
      <c r="AC55" s="21"/>
      <c r="AD55" s="21"/>
      <c r="AE55" s="21"/>
      <c r="AF55" s="21"/>
      <c r="AG55" s="21"/>
      <c r="AH55" s="21"/>
      <c r="AI55" s="21"/>
      <c r="AJ55" s="21"/>
      <c r="AK55" s="21"/>
      <c r="AL55" s="21"/>
      <c r="AM55" s="21"/>
      <c r="AN55" s="21"/>
      <c r="AO55" s="21"/>
      <c r="AP55" s="17"/>
      <c r="AQ55" s="18"/>
      <c r="AR55" s="31"/>
      <c r="AS55" s="18"/>
      <c r="AT55" s="19"/>
      <c r="AU55" s="18"/>
      <c r="AV55" s="18"/>
      <c r="AW55" s="18"/>
      <c r="AX55" s="18"/>
      <c r="AY55" s="18"/>
      <c r="AZ55" s="18"/>
      <c r="BA55" s="18"/>
      <c r="BB55" s="18"/>
      <c r="BC55" s="18"/>
      <c r="BD55" s="18"/>
      <c r="BE55" s="26"/>
    </row>
    <row r="56" spans="1:57" ht="14.1" customHeight="1" x14ac:dyDescent="0.15">
      <c r="A56" s="205" t="s">
        <v>19</v>
      </c>
      <c r="B56" s="206"/>
      <c r="C56" s="206"/>
      <c r="D56" s="206"/>
      <c r="E56" s="206"/>
      <c r="F56" s="207"/>
      <c r="G56" s="211" t="s">
        <v>24</v>
      </c>
      <c r="H56" s="212"/>
      <c r="I56" s="212"/>
      <c r="J56" s="212"/>
      <c r="K56" s="212"/>
      <c r="L56" s="212"/>
      <c r="M56" s="212"/>
      <c r="N56" s="212"/>
      <c r="O56" s="212"/>
      <c r="P56" s="212"/>
      <c r="Q56" s="212"/>
      <c r="R56" s="212"/>
      <c r="S56" s="212"/>
      <c r="T56" s="212"/>
      <c r="U56" s="212"/>
      <c r="V56" s="213"/>
      <c r="W56" s="217" t="s">
        <v>20</v>
      </c>
      <c r="X56" s="218"/>
      <c r="Y56" s="218"/>
      <c r="Z56" s="219"/>
      <c r="AA56" s="223" t="s">
        <v>21</v>
      </c>
      <c r="AB56" s="224"/>
      <c r="AC56" s="224"/>
      <c r="AD56" s="225"/>
      <c r="AE56" s="229" t="s">
        <v>22</v>
      </c>
      <c r="AF56" s="230"/>
      <c r="AG56" s="230"/>
      <c r="AH56" s="230"/>
      <c r="AI56" s="231"/>
      <c r="AJ56" s="232" t="s">
        <v>27</v>
      </c>
      <c r="AK56" s="233"/>
      <c r="AL56" s="233"/>
      <c r="AM56" s="234"/>
      <c r="AN56" s="238" t="s">
        <v>28</v>
      </c>
      <c r="AO56" s="239"/>
      <c r="AP56" s="239"/>
      <c r="AQ56" s="240"/>
      <c r="AR56" s="244" t="s">
        <v>29</v>
      </c>
      <c r="AS56" s="245"/>
      <c r="AT56" s="245"/>
      <c r="AU56" s="245"/>
      <c r="AV56" s="246"/>
      <c r="AW56" s="177" t="s">
        <v>30</v>
      </c>
      <c r="AX56" s="178"/>
      <c r="AY56" s="178"/>
      <c r="AZ56" s="178"/>
      <c r="BA56" s="178"/>
      <c r="BB56" s="179"/>
      <c r="BC56" s="177" t="s">
        <v>31</v>
      </c>
      <c r="BD56" s="178"/>
      <c r="BE56" s="179"/>
    </row>
    <row r="57" spans="1:57" ht="14.1" customHeight="1" x14ac:dyDescent="0.15">
      <c r="A57" s="208"/>
      <c r="B57" s="209"/>
      <c r="C57" s="209"/>
      <c r="D57" s="209"/>
      <c r="E57" s="209"/>
      <c r="F57" s="210"/>
      <c r="G57" s="214"/>
      <c r="H57" s="215"/>
      <c r="I57" s="215"/>
      <c r="J57" s="215"/>
      <c r="K57" s="215"/>
      <c r="L57" s="215"/>
      <c r="M57" s="215"/>
      <c r="N57" s="215"/>
      <c r="O57" s="215"/>
      <c r="P57" s="215"/>
      <c r="Q57" s="215"/>
      <c r="R57" s="215"/>
      <c r="S57" s="215"/>
      <c r="T57" s="215"/>
      <c r="U57" s="215"/>
      <c r="V57" s="216"/>
      <c r="W57" s="220"/>
      <c r="X57" s="221"/>
      <c r="Y57" s="221"/>
      <c r="Z57" s="222"/>
      <c r="AA57" s="226"/>
      <c r="AB57" s="227"/>
      <c r="AC57" s="227"/>
      <c r="AD57" s="228"/>
      <c r="AE57" s="40" t="s">
        <v>26</v>
      </c>
      <c r="AF57" s="183" t="s">
        <v>23</v>
      </c>
      <c r="AG57" s="184"/>
      <c r="AH57" s="184"/>
      <c r="AI57" s="185"/>
      <c r="AJ57" s="235"/>
      <c r="AK57" s="236"/>
      <c r="AL57" s="236"/>
      <c r="AM57" s="237"/>
      <c r="AN57" s="241"/>
      <c r="AO57" s="242"/>
      <c r="AP57" s="242"/>
      <c r="AQ57" s="243"/>
      <c r="AR57" s="41" t="s">
        <v>26</v>
      </c>
      <c r="AS57" s="186" t="s">
        <v>23</v>
      </c>
      <c r="AT57" s="187"/>
      <c r="AU57" s="187"/>
      <c r="AV57" s="188"/>
      <c r="AW57" s="180"/>
      <c r="AX57" s="181"/>
      <c r="AY57" s="181"/>
      <c r="AZ57" s="181"/>
      <c r="BA57" s="181"/>
      <c r="BB57" s="182"/>
      <c r="BC57" s="180"/>
      <c r="BD57" s="181"/>
      <c r="BE57" s="182"/>
    </row>
    <row r="58" spans="1:57" ht="19.7" customHeight="1" x14ac:dyDescent="0.15">
      <c r="A58" s="459"/>
      <c r="B58" s="460"/>
      <c r="C58" s="460"/>
      <c r="D58" s="460"/>
      <c r="E58" s="460"/>
      <c r="F58" s="461"/>
      <c r="G58" s="192" t="str">
        <f>IF(G19="","",G19)</f>
        <v/>
      </c>
      <c r="H58" s="192"/>
      <c r="I58" s="192"/>
      <c r="J58" s="192"/>
      <c r="K58" s="192"/>
      <c r="L58" s="192"/>
      <c r="M58" s="192"/>
      <c r="N58" s="192"/>
      <c r="O58" s="192"/>
      <c r="P58" s="192"/>
      <c r="Q58" s="192"/>
      <c r="R58" s="192"/>
      <c r="S58" s="192"/>
      <c r="T58" s="192"/>
      <c r="U58" s="192"/>
      <c r="V58" s="192"/>
      <c r="W58" s="477"/>
      <c r="X58" s="478"/>
      <c r="Y58" s="478"/>
      <c r="Z58" s="479"/>
      <c r="AA58" s="193" t="str">
        <f>IF(AA19="","",AA19)</f>
        <v/>
      </c>
      <c r="AB58" s="194"/>
      <c r="AC58" s="194"/>
      <c r="AD58" s="195"/>
      <c r="AE58" s="44" t="str">
        <f>IF(AE19="","",AE19)</f>
        <v/>
      </c>
      <c r="AF58" s="193" t="str">
        <f>IF(AF19="","",AF19)</f>
        <v/>
      </c>
      <c r="AG58" s="194"/>
      <c r="AH58" s="194"/>
      <c r="AI58" s="195"/>
      <c r="AJ58" s="193" t="str">
        <f>IF(AJ19="","",AJ19)</f>
        <v/>
      </c>
      <c r="AK58" s="194"/>
      <c r="AL58" s="194"/>
      <c r="AM58" s="195"/>
      <c r="AN58" s="196" t="str">
        <f>IF(AN19="","",AN19)</f>
        <v/>
      </c>
      <c r="AO58" s="197"/>
      <c r="AP58" s="197"/>
      <c r="AQ58" s="198"/>
      <c r="AR58" s="44" t="str">
        <f>IF(AR19="","",AR19)</f>
        <v/>
      </c>
      <c r="AS58" s="193" t="str">
        <f>IF(AS19="","",AS19)</f>
        <v/>
      </c>
      <c r="AT58" s="194"/>
      <c r="AU58" s="194"/>
      <c r="AV58" s="195"/>
      <c r="AW58" s="199" t="str">
        <f>IF(AW19="","",AW19)</f>
        <v/>
      </c>
      <c r="AX58" s="200"/>
      <c r="AY58" s="200"/>
      <c r="AZ58" s="200"/>
      <c r="BA58" s="200"/>
      <c r="BB58" s="201"/>
      <c r="BC58" s="468"/>
      <c r="BD58" s="469"/>
      <c r="BE58" s="470"/>
    </row>
    <row r="59" spans="1:57" ht="19.7" customHeight="1" x14ac:dyDescent="0.15">
      <c r="A59" s="462"/>
      <c r="B59" s="463"/>
      <c r="C59" s="463"/>
      <c r="D59" s="463"/>
      <c r="E59" s="463"/>
      <c r="F59" s="464"/>
      <c r="G59" s="176" t="s">
        <v>36</v>
      </c>
      <c r="H59" s="176"/>
      <c r="I59" s="176"/>
      <c r="J59" s="176"/>
      <c r="K59" s="176"/>
      <c r="L59" s="176"/>
      <c r="M59" s="176"/>
      <c r="N59" s="176"/>
      <c r="O59" s="176"/>
      <c r="P59" s="176"/>
      <c r="Q59" s="176"/>
      <c r="R59" s="176"/>
      <c r="S59" s="176"/>
      <c r="T59" s="176"/>
      <c r="U59" s="176"/>
      <c r="V59" s="176"/>
      <c r="W59" s="480"/>
      <c r="X59" s="481"/>
      <c r="Y59" s="481"/>
      <c r="Z59" s="482"/>
      <c r="AA59" s="170" t="str">
        <f>IF(AA20="","",AA20)</f>
        <v/>
      </c>
      <c r="AB59" s="171"/>
      <c r="AC59" s="171"/>
      <c r="AD59" s="172"/>
      <c r="AE59" s="45" t="str">
        <f t="shared" ref="AE59:AE61" si="5">IF(AE20="","",AE20)</f>
        <v/>
      </c>
      <c r="AF59" s="170" t="str">
        <f>IF(AF20="","",AF20)</f>
        <v/>
      </c>
      <c r="AG59" s="171"/>
      <c r="AH59" s="171"/>
      <c r="AI59" s="172"/>
      <c r="AJ59" s="170" t="str">
        <f>IF(AJ20="","",AJ20)</f>
        <v/>
      </c>
      <c r="AK59" s="171"/>
      <c r="AL59" s="171"/>
      <c r="AM59" s="172"/>
      <c r="AN59" s="170" t="str">
        <f>IF(AN20="","",AN20)</f>
        <v/>
      </c>
      <c r="AO59" s="171"/>
      <c r="AP59" s="171"/>
      <c r="AQ59" s="172"/>
      <c r="AR59" s="45" t="str">
        <f t="shared" ref="AR59:AR61" si="6">IF(AR20="","",AR20)</f>
        <v/>
      </c>
      <c r="AS59" s="170" t="str">
        <f>IF(AS20="","",AS20)</f>
        <v/>
      </c>
      <c r="AT59" s="171"/>
      <c r="AU59" s="171"/>
      <c r="AV59" s="172"/>
      <c r="AW59" s="173" t="str">
        <f>IF(AW20="","",AW20)</f>
        <v/>
      </c>
      <c r="AX59" s="174"/>
      <c r="AY59" s="174"/>
      <c r="AZ59" s="174"/>
      <c r="BA59" s="174"/>
      <c r="BB59" s="175"/>
      <c r="BC59" s="471"/>
      <c r="BD59" s="472"/>
      <c r="BE59" s="473"/>
    </row>
    <row r="60" spans="1:57" ht="19.7" customHeight="1" x14ac:dyDescent="0.15">
      <c r="A60" s="462"/>
      <c r="B60" s="463"/>
      <c r="C60" s="463"/>
      <c r="D60" s="463"/>
      <c r="E60" s="463"/>
      <c r="F60" s="464"/>
      <c r="G60" s="166" t="str">
        <f>IF(G21="","",G21)</f>
        <v/>
      </c>
      <c r="H60" s="166"/>
      <c r="I60" s="166"/>
      <c r="J60" s="166"/>
      <c r="K60" s="166"/>
      <c r="L60" s="166"/>
      <c r="M60" s="166"/>
      <c r="N60" s="166"/>
      <c r="O60" s="166"/>
      <c r="P60" s="166"/>
      <c r="Q60" s="166"/>
      <c r="R60" s="166"/>
      <c r="S60" s="166"/>
      <c r="T60" s="166"/>
      <c r="U60" s="166"/>
      <c r="V60" s="166"/>
      <c r="W60" s="480"/>
      <c r="X60" s="481"/>
      <c r="Y60" s="481"/>
      <c r="Z60" s="482"/>
      <c r="AA60" s="170" t="str">
        <f>IF(AA21="","",AA21)</f>
        <v/>
      </c>
      <c r="AB60" s="171"/>
      <c r="AC60" s="171"/>
      <c r="AD60" s="172"/>
      <c r="AE60" s="44" t="str">
        <f t="shared" si="5"/>
        <v/>
      </c>
      <c r="AF60" s="170" t="str">
        <f>IF(AF21="","",AF21)</f>
        <v/>
      </c>
      <c r="AG60" s="171"/>
      <c r="AH60" s="171"/>
      <c r="AI60" s="172"/>
      <c r="AJ60" s="170" t="str">
        <f>IF(AJ21="","",AJ21)</f>
        <v/>
      </c>
      <c r="AK60" s="171"/>
      <c r="AL60" s="171"/>
      <c r="AM60" s="172"/>
      <c r="AN60" s="170" t="str">
        <f>IF(AN21="","",AN21)</f>
        <v/>
      </c>
      <c r="AO60" s="171"/>
      <c r="AP60" s="171"/>
      <c r="AQ60" s="172"/>
      <c r="AR60" s="44" t="str">
        <f t="shared" si="6"/>
        <v/>
      </c>
      <c r="AS60" s="173" t="str">
        <f>IF(AS21="","",AS21)</f>
        <v/>
      </c>
      <c r="AT60" s="174"/>
      <c r="AU60" s="174"/>
      <c r="AV60" s="175"/>
      <c r="AW60" s="173" t="str">
        <f>IF(AW21="","",AW21)</f>
        <v/>
      </c>
      <c r="AX60" s="174"/>
      <c r="AY60" s="174"/>
      <c r="AZ60" s="174"/>
      <c r="BA60" s="174"/>
      <c r="BB60" s="175"/>
      <c r="BC60" s="471"/>
      <c r="BD60" s="472"/>
      <c r="BE60" s="473"/>
    </row>
    <row r="61" spans="1:57" ht="19.7" customHeight="1" x14ac:dyDescent="0.15">
      <c r="A61" s="465"/>
      <c r="B61" s="466"/>
      <c r="C61" s="466"/>
      <c r="D61" s="466"/>
      <c r="E61" s="466"/>
      <c r="F61" s="467"/>
      <c r="G61" s="151" t="s">
        <v>36</v>
      </c>
      <c r="H61" s="151"/>
      <c r="I61" s="151"/>
      <c r="J61" s="151"/>
      <c r="K61" s="151"/>
      <c r="L61" s="151"/>
      <c r="M61" s="151"/>
      <c r="N61" s="151"/>
      <c r="O61" s="151"/>
      <c r="P61" s="151"/>
      <c r="Q61" s="151"/>
      <c r="R61" s="151"/>
      <c r="S61" s="151"/>
      <c r="T61" s="151"/>
      <c r="U61" s="151"/>
      <c r="V61" s="151"/>
      <c r="W61" s="483"/>
      <c r="X61" s="484"/>
      <c r="Y61" s="484"/>
      <c r="Z61" s="485"/>
      <c r="AA61" s="155" t="str">
        <f>IF(AA22="","",AA22)</f>
        <v/>
      </c>
      <c r="AB61" s="156"/>
      <c r="AC61" s="156"/>
      <c r="AD61" s="157"/>
      <c r="AE61" s="46" t="str">
        <f t="shared" si="5"/>
        <v/>
      </c>
      <c r="AF61" s="155" t="str">
        <f>IF(AF22="","",AF22)</f>
        <v/>
      </c>
      <c r="AG61" s="156"/>
      <c r="AH61" s="156"/>
      <c r="AI61" s="157"/>
      <c r="AJ61" s="155" t="str">
        <f>IF(AJ22="","",AJ22)</f>
        <v/>
      </c>
      <c r="AK61" s="156"/>
      <c r="AL61" s="156"/>
      <c r="AM61" s="157"/>
      <c r="AN61" s="155" t="str">
        <f>IF(AN22="","",AN22)</f>
        <v/>
      </c>
      <c r="AO61" s="156"/>
      <c r="AP61" s="156"/>
      <c r="AQ61" s="157"/>
      <c r="AR61" s="46" t="str">
        <f t="shared" si="6"/>
        <v/>
      </c>
      <c r="AS61" s="155" t="str">
        <f>IF(AS22="","",AS22)</f>
        <v/>
      </c>
      <c r="AT61" s="156"/>
      <c r="AU61" s="156"/>
      <c r="AV61" s="157"/>
      <c r="AW61" s="158" t="str">
        <f>IF(AW22="","",AW22)</f>
        <v/>
      </c>
      <c r="AX61" s="159"/>
      <c r="AY61" s="159"/>
      <c r="AZ61" s="159"/>
      <c r="BA61" s="159"/>
      <c r="BB61" s="160"/>
      <c r="BC61" s="474"/>
      <c r="BD61" s="475"/>
      <c r="BE61" s="476"/>
    </row>
    <row r="62" spans="1:57" ht="19.7" customHeight="1" x14ac:dyDescent="0.15">
      <c r="A62" s="136" t="s">
        <v>32</v>
      </c>
      <c r="B62" s="137"/>
      <c r="C62" s="137"/>
      <c r="D62" s="137"/>
      <c r="E62" s="137"/>
      <c r="F62" s="137"/>
      <c r="G62" s="137"/>
      <c r="H62" s="137"/>
      <c r="I62" s="137"/>
      <c r="J62" s="137"/>
      <c r="K62" s="137"/>
      <c r="L62" s="137"/>
      <c r="M62" s="137"/>
      <c r="N62" s="137"/>
      <c r="O62" s="137"/>
      <c r="P62" s="137"/>
      <c r="Q62" s="137"/>
      <c r="R62" s="137"/>
      <c r="S62" s="137"/>
      <c r="T62" s="137"/>
      <c r="U62" s="137"/>
      <c r="V62" s="138"/>
      <c r="W62" s="139" t="str">
        <f>IF(W58="","",SUM(W58:Z61))</f>
        <v/>
      </c>
      <c r="X62" s="139"/>
      <c r="Y62" s="139"/>
      <c r="Z62" s="139"/>
      <c r="AA62" s="139" t="str">
        <f>IF(AA58="","",SUM(AA58:AD61))</f>
        <v/>
      </c>
      <c r="AB62" s="139"/>
      <c r="AC62" s="139"/>
      <c r="AD62" s="139"/>
      <c r="AE62" s="47"/>
      <c r="AF62" s="139" t="str">
        <f>IF(AF58="","",SUM(AF58:AI61))</f>
        <v/>
      </c>
      <c r="AG62" s="139"/>
      <c r="AH62" s="139"/>
      <c r="AI62" s="139"/>
      <c r="AJ62" s="139" t="str">
        <f>IF(AJ58="","",SUM(AJ58:AM61))</f>
        <v/>
      </c>
      <c r="AK62" s="139"/>
      <c r="AL62" s="139"/>
      <c r="AM62" s="139"/>
      <c r="AN62" s="139" t="str">
        <f>IF(AN58="","",SUM(AN58:AQ61))</f>
        <v/>
      </c>
      <c r="AO62" s="139"/>
      <c r="AP62" s="139"/>
      <c r="AQ62" s="139"/>
      <c r="AR62" s="47"/>
      <c r="AS62" s="139" t="str">
        <f>IF(AS58="","",SUM(AS58:AV61))</f>
        <v/>
      </c>
      <c r="AT62" s="139"/>
      <c r="AU62" s="139"/>
      <c r="AV62" s="139"/>
      <c r="AW62" s="123" t="str">
        <f>IF(AW58="","",SUM(AW58:BB61))</f>
        <v/>
      </c>
      <c r="AX62" s="123"/>
      <c r="AY62" s="123"/>
      <c r="AZ62" s="123"/>
      <c r="BA62" s="123"/>
      <c r="BB62" s="123"/>
      <c r="BC62" s="124"/>
      <c r="BD62" s="125"/>
      <c r="BE62" s="126"/>
    </row>
    <row r="63" spans="1:57" ht="9.75" customHeight="1" x14ac:dyDescent="0.15">
      <c r="A63" s="59"/>
      <c r="B63" s="56"/>
      <c r="C63" s="56"/>
      <c r="D63" s="56"/>
      <c r="E63" s="56"/>
      <c r="F63" s="56"/>
      <c r="G63" s="57"/>
      <c r="H63" s="57"/>
      <c r="I63" s="57"/>
      <c r="J63" s="57"/>
      <c r="K63" s="57"/>
      <c r="L63" s="57"/>
      <c r="M63" s="57"/>
      <c r="N63" s="57"/>
      <c r="O63" s="57"/>
      <c r="P63" s="57"/>
      <c r="Q63" s="57"/>
      <c r="R63" s="57"/>
      <c r="S63" s="57"/>
      <c r="T63" s="57"/>
      <c r="U63" s="57"/>
      <c r="V63" s="57"/>
      <c r="W63" s="50"/>
      <c r="X63" s="50"/>
      <c r="Y63" s="50"/>
      <c r="Z63" s="50"/>
      <c r="AA63" s="51"/>
      <c r="AB63" s="51"/>
      <c r="AC63" s="51"/>
      <c r="AD63" s="51"/>
      <c r="AE63" s="49"/>
      <c r="AF63" s="51"/>
      <c r="AG63" s="51"/>
      <c r="AH63" s="51"/>
      <c r="AI63" s="51"/>
      <c r="AJ63" s="51"/>
      <c r="AK63" s="51"/>
      <c r="AL63" s="51"/>
      <c r="AM63" s="51"/>
      <c r="AN63" s="51"/>
      <c r="AO63" s="51"/>
      <c r="AP63" s="51"/>
      <c r="AQ63" s="51"/>
      <c r="AR63" s="49"/>
      <c r="AS63" s="52"/>
      <c r="AT63" s="52"/>
      <c r="AU63" s="52"/>
      <c r="AV63" s="52"/>
      <c r="AW63" s="52"/>
      <c r="AX63" s="52"/>
      <c r="AY63" s="52"/>
      <c r="AZ63" s="52"/>
      <c r="BA63" s="52"/>
      <c r="BB63" s="52"/>
      <c r="BC63" s="58"/>
      <c r="BD63" s="58"/>
      <c r="BE63" s="60"/>
    </row>
    <row r="64" spans="1:57" ht="19.7" customHeight="1" x14ac:dyDescent="0.15">
      <c r="A64" s="24"/>
      <c r="B64" s="8"/>
      <c r="C64" s="8"/>
      <c r="D64" s="8"/>
      <c r="E64" s="8"/>
      <c r="F64" s="8"/>
      <c r="G64" s="8"/>
      <c r="H64" s="8"/>
      <c r="I64" s="8"/>
      <c r="J64" s="8"/>
      <c r="K64" s="8"/>
      <c r="L64" s="8"/>
      <c r="M64" s="8"/>
      <c r="N64" s="8"/>
      <c r="O64" s="8"/>
      <c r="P64" s="8"/>
      <c r="Q64" s="8"/>
      <c r="R64" s="8"/>
      <c r="S64" s="8"/>
      <c r="T64" s="8"/>
      <c r="U64" s="8"/>
      <c r="V64" s="8"/>
      <c r="W64" s="53"/>
      <c r="X64" s="53"/>
      <c r="Y64" s="53"/>
      <c r="Z64" s="53"/>
      <c r="AA64" s="53"/>
      <c r="AB64" s="53"/>
      <c r="AC64" s="53"/>
      <c r="AD64" s="53"/>
      <c r="AE64" s="48"/>
      <c r="AF64" s="54"/>
      <c r="AG64" s="54"/>
      <c r="AH64" s="54"/>
      <c r="AI64" s="127" t="s">
        <v>37</v>
      </c>
      <c r="AJ64" s="128"/>
      <c r="AK64" s="128"/>
      <c r="AL64" s="129"/>
      <c r="AM64" s="130" t="str">
        <f>IF(AM25="","",AM25)</f>
        <v/>
      </c>
      <c r="AN64" s="131"/>
      <c r="AO64" s="131"/>
      <c r="AP64" s="131"/>
      <c r="AQ64" s="131"/>
      <c r="AR64" s="132"/>
      <c r="AS64" s="127" t="s">
        <v>38</v>
      </c>
      <c r="AT64" s="128"/>
      <c r="AU64" s="128"/>
      <c r="AV64" s="129"/>
      <c r="AW64" s="130" t="str">
        <f>IF(AW25="","",AW25)</f>
        <v/>
      </c>
      <c r="AX64" s="131"/>
      <c r="AY64" s="131"/>
      <c r="AZ64" s="131"/>
      <c r="BA64" s="131"/>
      <c r="BB64" s="132"/>
      <c r="BC64" s="61"/>
      <c r="BD64" s="61"/>
      <c r="BE64" s="62"/>
    </row>
    <row r="65" spans="1:57" ht="9.75" customHeight="1" x14ac:dyDescent="0.15">
      <c r="A65" s="24"/>
      <c r="B65" s="8"/>
      <c r="C65" s="8"/>
      <c r="D65" s="8"/>
      <c r="E65" s="8"/>
      <c r="F65" s="8"/>
      <c r="G65" s="8"/>
      <c r="H65" s="8"/>
      <c r="I65" s="8"/>
      <c r="J65" s="8"/>
      <c r="K65" s="8"/>
      <c r="L65" s="8"/>
      <c r="M65" s="8"/>
      <c r="N65" s="8"/>
      <c r="O65" s="8"/>
      <c r="P65" s="8"/>
      <c r="Q65" s="8"/>
      <c r="R65" s="8"/>
      <c r="S65" s="8"/>
      <c r="T65" s="8"/>
      <c r="U65" s="8"/>
      <c r="V65" s="8"/>
      <c r="W65" s="53"/>
      <c r="X65" s="53"/>
      <c r="Y65" s="53"/>
      <c r="Z65" s="53"/>
      <c r="AA65" s="53"/>
      <c r="AB65" s="53"/>
      <c r="AC65" s="53"/>
      <c r="AD65" s="53"/>
      <c r="AE65" s="48"/>
      <c r="AF65" s="54"/>
      <c r="AG65" s="54"/>
      <c r="AH65" s="54"/>
      <c r="AI65" s="54"/>
      <c r="AK65" s="51"/>
      <c r="AL65" s="51"/>
      <c r="AM65" s="51"/>
      <c r="AN65" s="411" t="s">
        <v>39</v>
      </c>
      <c r="AO65" s="411"/>
      <c r="AP65" s="411"/>
      <c r="AQ65" s="411"/>
      <c r="AR65" s="411"/>
      <c r="AS65" s="411"/>
      <c r="AT65" s="411"/>
      <c r="AU65" s="411"/>
      <c r="AV65" s="411"/>
      <c r="AW65" s="411"/>
      <c r="AX65" s="411"/>
      <c r="AY65" s="411"/>
      <c r="AZ65" s="55"/>
      <c r="BA65" s="55"/>
      <c r="BB65" s="55"/>
      <c r="BC65" s="61"/>
      <c r="BD65" s="61"/>
      <c r="BE65" s="62"/>
    </row>
    <row r="66" spans="1:57" ht="9.75" customHeight="1" x14ac:dyDescent="0.15">
      <c r="A66" s="24"/>
      <c r="B66" s="8"/>
      <c r="C66" s="8"/>
      <c r="D66" s="8"/>
      <c r="E66" s="8"/>
      <c r="F66" s="8"/>
      <c r="G66" s="8"/>
      <c r="H66" s="8"/>
      <c r="I66" s="8"/>
      <c r="J66" s="8"/>
      <c r="K66" s="8"/>
      <c r="L66" s="8"/>
      <c r="M66" s="8"/>
      <c r="N66" s="8"/>
      <c r="O66" s="8"/>
      <c r="P66" s="8"/>
      <c r="Q66" s="8"/>
      <c r="R66" s="8"/>
      <c r="S66" s="8"/>
      <c r="T66" s="8"/>
      <c r="U66" s="8"/>
      <c r="V66" s="8"/>
      <c r="W66" s="53"/>
      <c r="X66" s="53"/>
      <c r="Y66" s="53"/>
      <c r="Z66" s="53"/>
      <c r="AA66" s="53"/>
      <c r="AB66" s="53"/>
      <c r="AC66" s="53"/>
      <c r="AD66" s="53"/>
      <c r="AE66" s="48"/>
      <c r="AF66" s="54"/>
      <c r="AG66" s="54"/>
      <c r="AH66" s="54"/>
      <c r="AI66" s="54"/>
      <c r="AJ66" s="54"/>
      <c r="AK66" s="54"/>
      <c r="AL66" s="54"/>
      <c r="AM66" s="54"/>
      <c r="AN66" s="412"/>
      <c r="AO66" s="412"/>
      <c r="AP66" s="412"/>
      <c r="AQ66" s="412"/>
      <c r="AR66" s="412"/>
      <c r="AS66" s="412"/>
      <c r="AT66" s="412"/>
      <c r="AU66" s="412"/>
      <c r="AV66" s="412"/>
      <c r="AW66" s="412"/>
      <c r="AX66" s="412"/>
      <c r="AY66" s="412"/>
      <c r="AZ66" s="64"/>
      <c r="BA66" s="34"/>
      <c r="BB66" s="34"/>
      <c r="BC66" s="34"/>
      <c r="BD66" s="34"/>
      <c r="BE66" s="63"/>
    </row>
    <row r="67" spans="1:57" ht="9.75" customHeight="1" x14ac:dyDescent="0.15">
      <c r="A67" s="24"/>
      <c r="B67" s="8"/>
      <c r="C67" s="8"/>
      <c r="D67" s="8"/>
      <c r="E67" s="8"/>
      <c r="F67" s="8"/>
      <c r="G67" s="36"/>
      <c r="H67" s="36"/>
      <c r="I67" s="36"/>
      <c r="J67" s="36"/>
      <c r="K67" s="38"/>
      <c r="L67" s="38"/>
      <c r="M67" s="38"/>
      <c r="N67" s="38"/>
      <c r="O67" s="38"/>
      <c r="P67" s="38"/>
      <c r="Q67" s="38"/>
      <c r="R67" s="38"/>
      <c r="S67" s="38"/>
      <c r="T67" s="38"/>
      <c r="U67" s="38"/>
      <c r="V67" s="38"/>
      <c r="W67" s="38"/>
      <c r="X67" s="38"/>
      <c r="Y67" s="38"/>
      <c r="Z67" s="38"/>
      <c r="AA67" s="37"/>
      <c r="AB67" s="20"/>
      <c r="AC67" s="20"/>
      <c r="AD67" s="20"/>
      <c r="AE67" s="20"/>
      <c r="AF67" s="20"/>
      <c r="AG67" s="20"/>
      <c r="AH67" s="20"/>
      <c r="AI67" s="20"/>
      <c r="AJ67" s="20"/>
      <c r="AK67" s="20"/>
      <c r="AL67" s="20"/>
      <c r="AM67" s="20"/>
      <c r="AN67" s="20"/>
      <c r="AO67" s="20"/>
      <c r="AP67" s="20"/>
      <c r="AQ67" s="20"/>
      <c r="AR67" s="20"/>
      <c r="AS67" s="18"/>
      <c r="AT67" s="19"/>
      <c r="AU67" s="34"/>
      <c r="AV67" s="34"/>
      <c r="AW67" s="64"/>
      <c r="AX67" s="64"/>
      <c r="AY67" s="64"/>
      <c r="AZ67" s="64"/>
      <c r="BA67" s="34"/>
      <c r="BB67" s="34"/>
      <c r="BC67" s="34"/>
      <c r="BD67" s="34"/>
      <c r="BE67" s="63"/>
    </row>
    <row r="68" spans="1:57" ht="19.7" customHeight="1" x14ac:dyDescent="0.15">
      <c r="A68" s="24"/>
      <c r="B68" s="8"/>
      <c r="C68" s="8"/>
      <c r="D68" s="8"/>
      <c r="E68" s="8"/>
      <c r="F68" s="8"/>
      <c r="G68" s="8"/>
      <c r="H68" s="8"/>
      <c r="I68" s="8"/>
      <c r="J68" s="8"/>
      <c r="K68" s="8"/>
      <c r="L68" s="8"/>
      <c r="M68" s="8"/>
      <c r="N68" s="8"/>
      <c r="O68" s="8"/>
      <c r="P68" s="8"/>
      <c r="Q68" s="8"/>
      <c r="R68" s="8"/>
      <c r="S68" s="8"/>
      <c r="T68" s="8"/>
      <c r="U68" s="8"/>
      <c r="V68" s="8"/>
      <c r="W68" s="8"/>
      <c r="X68" s="8"/>
      <c r="Y68" s="8"/>
      <c r="Z68" s="8"/>
      <c r="AA68" s="39"/>
      <c r="AB68" s="20"/>
      <c r="AC68" s="20"/>
      <c r="AD68" s="20"/>
      <c r="AE68" s="20"/>
      <c r="AF68" s="20"/>
      <c r="AG68" s="20"/>
      <c r="AH68" s="20"/>
      <c r="AI68" s="20"/>
      <c r="AJ68" s="20"/>
      <c r="AK68" s="20"/>
      <c r="AL68" s="143" t="s">
        <v>40</v>
      </c>
      <c r="AM68" s="144"/>
      <c r="AN68" s="144"/>
      <c r="AO68" s="144"/>
      <c r="AP68" s="144"/>
      <c r="AQ68" s="144"/>
      <c r="AR68" s="144"/>
      <c r="AS68" s="144"/>
      <c r="AT68" s="145"/>
      <c r="AU68" s="34"/>
      <c r="AV68" s="34"/>
      <c r="AW68" s="502"/>
      <c r="AX68" s="502"/>
      <c r="AY68" s="502"/>
      <c r="AZ68" s="502"/>
      <c r="BA68" s="34"/>
      <c r="BB68" s="34"/>
      <c r="BC68" s="34"/>
      <c r="BD68" s="34"/>
      <c r="BE68" s="63"/>
    </row>
    <row r="69" spans="1:57" ht="11.25" customHeight="1" x14ac:dyDescent="0.15">
      <c r="A69" s="24"/>
      <c r="B69" s="8"/>
      <c r="C69" s="8"/>
      <c r="D69" s="8"/>
      <c r="E69" s="8"/>
      <c r="F69" s="8"/>
      <c r="G69" s="8"/>
      <c r="H69" s="8"/>
      <c r="I69" s="8"/>
      <c r="J69" s="8"/>
      <c r="K69" s="8"/>
      <c r="L69" s="8"/>
      <c r="M69" s="8"/>
      <c r="N69" s="8"/>
      <c r="O69" s="8"/>
      <c r="P69" s="8"/>
      <c r="Q69" s="8"/>
      <c r="R69" s="8"/>
      <c r="S69" s="8"/>
      <c r="T69" s="8"/>
      <c r="U69" s="8"/>
      <c r="V69" s="8"/>
      <c r="W69" s="8"/>
      <c r="X69" s="8"/>
      <c r="Y69" s="8"/>
      <c r="Z69" s="8"/>
      <c r="AA69" s="39"/>
      <c r="AB69" s="20"/>
      <c r="AC69" s="20"/>
      <c r="AD69" s="20"/>
      <c r="AE69" s="20"/>
      <c r="AF69" s="20"/>
      <c r="AG69" s="20"/>
      <c r="AH69" s="20"/>
      <c r="AI69" s="20"/>
      <c r="AJ69" s="20"/>
      <c r="AK69" s="20"/>
      <c r="AL69" s="146"/>
      <c r="AM69" s="147"/>
      <c r="AN69" s="147"/>
      <c r="AO69" s="147"/>
      <c r="AP69" s="147"/>
      <c r="AQ69" s="147"/>
      <c r="AR69" s="147"/>
      <c r="AS69" s="147"/>
      <c r="AT69" s="148"/>
      <c r="AU69" s="34"/>
      <c r="AV69" s="34"/>
      <c r="AW69" s="496"/>
      <c r="AX69" s="496"/>
      <c r="AY69" s="496"/>
      <c r="AZ69" s="496"/>
      <c r="BA69" s="497"/>
      <c r="BB69" s="497"/>
      <c r="BC69" s="497"/>
      <c r="BD69" s="497"/>
      <c r="BE69" s="498"/>
    </row>
    <row r="70" spans="1:57" ht="5.85" customHeight="1" x14ac:dyDescent="0.15">
      <c r="A70" s="15"/>
      <c r="B70" s="8"/>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16"/>
      <c r="AJ70" s="16"/>
      <c r="AK70" s="16"/>
      <c r="AL70" s="146"/>
      <c r="AM70" s="147"/>
      <c r="AN70" s="147"/>
      <c r="AO70" s="147"/>
      <c r="AP70" s="147"/>
      <c r="AQ70" s="147"/>
      <c r="AR70" s="147"/>
      <c r="AS70" s="147"/>
      <c r="AT70" s="148"/>
      <c r="AU70" s="34"/>
      <c r="AV70" s="34"/>
      <c r="AW70" s="496"/>
      <c r="AX70" s="496"/>
      <c r="AY70" s="496"/>
      <c r="AZ70" s="496"/>
      <c r="BA70" s="497"/>
      <c r="BB70" s="497"/>
      <c r="BC70" s="497"/>
      <c r="BD70" s="497"/>
      <c r="BE70" s="498"/>
    </row>
    <row r="71" spans="1:57" ht="2.85" customHeight="1" x14ac:dyDescent="0.15">
      <c r="A71" s="4"/>
      <c r="B71" s="140"/>
      <c r="C71" s="140"/>
      <c r="D71" s="140"/>
      <c r="E71" s="140"/>
      <c r="F71" s="140"/>
      <c r="G71" s="140"/>
      <c r="H71" s="140"/>
      <c r="I71" s="140"/>
      <c r="J71" s="140"/>
      <c r="K71" s="140"/>
      <c r="L71" s="140"/>
      <c r="M71" s="140"/>
      <c r="N71" s="140"/>
      <c r="O71" s="140"/>
      <c r="P71" s="140"/>
      <c r="Q71" s="140"/>
      <c r="R71" s="140"/>
      <c r="S71" s="140"/>
      <c r="T71" s="140"/>
      <c r="U71" s="140"/>
      <c r="V71" s="140"/>
      <c r="W71" s="140"/>
      <c r="X71" s="140"/>
      <c r="Y71" s="140"/>
      <c r="Z71" s="140"/>
      <c r="AA71" s="140"/>
      <c r="AB71" s="140"/>
      <c r="AC71" s="140"/>
      <c r="AD71" s="140"/>
      <c r="AE71" s="140"/>
      <c r="AF71" s="140"/>
      <c r="AG71" s="140"/>
      <c r="AH71" s="140"/>
      <c r="AJ71" s="33"/>
      <c r="AL71" s="146"/>
      <c r="AM71" s="147"/>
      <c r="AN71" s="147"/>
      <c r="AO71" s="147"/>
      <c r="AP71" s="147"/>
      <c r="AQ71" s="147"/>
      <c r="AR71" s="147"/>
      <c r="AS71" s="147"/>
      <c r="AT71" s="148"/>
      <c r="AU71" s="34"/>
      <c r="AV71" s="34"/>
      <c r="AW71" s="499"/>
      <c r="AX71" s="499"/>
      <c r="AY71" s="499"/>
      <c r="AZ71" s="499"/>
      <c r="BA71" s="500"/>
      <c r="BB71" s="500"/>
      <c r="BC71" s="500"/>
      <c r="BD71" s="500"/>
      <c r="BE71" s="501"/>
    </row>
    <row r="72" spans="1:57" ht="8.4499999999999993" customHeight="1" x14ac:dyDescent="0.15">
      <c r="A72" s="4"/>
      <c r="B72" s="141"/>
      <c r="C72" s="141"/>
      <c r="D72" s="141"/>
      <c r="E72" s="141"/>
      <c r="F72" s="141"/>
      <c r="G72" s="141"/>
      <c r="H72" s="141"/>
      <c r="I72" s="141"/>
      <c r="J72" s="141"/>
      <c r="K72" s="141"/>
      <c r="L72" s="141"/>
      <c r="M72" s="141"/>
      <c r="N72" s="141"/>
      <c r="O72" s="141"/>
      <c r="P72" s="141"/>
      <c r="Q72" s="141"/>
      <c r="R72" s="141"/>
      <c r="S72" s="141"/>
      <c r="T72" s="141"/>
      <c r="U72" s="141"/>
      <c r="V72" s="141"/>
      <c r="W72" s="141"/>
      <c r="X72" s="141"/>
      <c r="Y72" s="141"/>
      <c r="Z72" s="141"/>
      <c r="AA72" s="141"/>
      <c r="AB72" s="141"/>
      <c r="AC72" s="141"/>
      <c r="AD72" s="141"/>
      <c r="AE72" s="141"/>
      <c r="AF72" s="141"/>
      <c r="AG72" s="141"/>
      <c r="AH72" s="141"/>
      <c r="AJ72" s="33"/>
      <c r="AL72" s="146"/>
      <c r="AM72" s="147"/>
      <c r="AN72" s="147"/>
      <c r="AO72" s="147"/>
      <c r="AP72" s="147"/>
      <c r="AQ72" s="147"/>
      <c r="AR72" s="147"/>
      <c r="AS72" s="147"/>
      <c r="AT72" s="148"/>
      <c r="AU72" s="34"/>
      <c r="AV72" s="34"/>
      <c r="AW72" s="503" t="s">
        <v>79</v>
      </c>
      <c r="AX72" s="503"/>
      <c r="AY72" s="503"/>
      <c r="AZ72" s="503"/>
      <c r="BA72" s="504" t="s">
        <v>78</v>
      </c>
      <c r="BB72" s="504"/>
      <c r="BC72" s="504"/>
      <c r="BD72" s="504"/>
      <c r="BE72" s="504"/>
    </row>
    <row r="73" spans="1:57" ht="11.25" customHeight="1" x14ac:dyDescent="0.15">
      <c r="A73" s="4"/>
      <c r="B73" s="141"/>
      <c r="C73" s="141"/>
      <c r="D73" s="141"/>
      <c r="E73" s="141"/>
      <c r="F73" s="141"/>
      <c r="G73" s="141"/>
      <c r="H73" s="141"/>
      <c r="I73" s="141"/>
      <c r="J73" s="141"/>
      <c r="K73" s="141"/>
      <c r="L73" s="141"/>
      <c r="M73" s="141"/>
      <c r="N73" s="141"/>
      <c r="O73" s="141"/>
      <c r="P73" s="141"/>
      <c r="Q73" s="141"/>
      <c r="R73" s="141"/>
      <c r="S73" s="141"/>
      <c r="T73" s="141"/>
      <c r="U73" s="141"/>
      <c r="V73" s="141"/>
      <c r="W73" s="141"/>
      <c r="X73" s="141"/>
      <c r="Y73" s="141"/>
      <c r="Z73" s="141"/>
      <c r="AA73" s="141"/>
      <c r="AB73" s="141"/>
      <c r="AC73" s="141"/>
      <c r="AD73" s="141"/>
      <c r="AE73" s="141"/>
      <c r="AF73" s="141"/>
      <c r="AG73" s="141"/>
      <c r="AH73" s="141"/>
      <c r="AL73" s="146"/>
      <c r="AM73" s="147"/>
      <c r="AN73" s="147"/>
      <c r="AO73" s="147"/>
      <c r="AP73" s="147"/>
      <c r="AQ73" s="147"/>
      <c r="AR73" s="147"/>
      <c r="AS73" s="147"/>
      <c r="AT73" s="148"/>
      <c r="AW73" s="505"/>
      <c r="AX73" s="505"/>
      <c r="AY73" s="505"/>
      <c r="AZ73" s="505"/>
      <c r="BA73" s="506"/>
      <c r="BB73" s="506"/>
      <c r="BC73" s="506"/>
      <c r="BD73" s="506"/>
      <c r="BE73" s="506"/>
    </row>
    <row r="74" spans="1:57" ht="5.85" customHeight="1" x14ac:dyDescent="0.15">
      <c r="A74" s="4"/>
      <c r="B74" s="141"/>
      <c r="C74" s="141"/>
      <c r="D74" s="141"/>
      <c r="E74" s="141"/>
      <c r="F74" s="141"/>
      <c r="G74" s="141"/>
      <c r="H74" s="141"/>
      <c r="I74" s="141"/>
      <c r="J74" s="141"/>
      <c r="K74" s="141"/>
      <c r="L74" s="141"/>
      <c r="M74" s="141"/>
      <c r="N74" s="141"/>
      <c r="O74" s="141"/>
      <c r="P74" s="141"/>
      <c r="Q74" s="141"/>
      <c r="R74" s="141"/>
      <c r="S74" s="141"/>
      <c r="T74" s="141"/>
      <c r="U74" s="141"/>
      <c r="V74" s="141"/>
      <c r="W74" s="141"/>
      <c r="X74" s="141"/>
      <c r="Y74" s="141"/>
      <c r="Z74" s="141"/>
      <c r="AA74" s="141"/>
      <c r="AB74" s="141"/>
      <c r="AC74" s="141"/>
      <c r="AD74" s="141"/>
      <c r="AE74" s="141"/>
      <c r="AF74" s="141"/>
      <c r="AG74" s="141"/>
      <c r="AH74" s="141"/>
      <c r="AL74" s="115" t="str">
        <f>IF(AL35="","",AL35)</f>
        <v/>
      </c>
      <c r="AM74" s="116"/>
      <c r="AN74" s="116"/>
      <c r="AO74" s="116"/>
      <c r="AP74" s="116"/>
      <c r="AQ74" s="116"/>
      <c r="AR74" s="116"/>
      <c r="AS74" s="116"/>
      <c r="AT74" s="119" t="s">
        <v>35</v>
      </c>
      <c r="AW74" s="494">
        <v>1000000</v>
      </c>
      <c r="AX74" s="494"/>
      <c r="AY74" s="494"/>
      <c r="AZ74" s="494"/>
      <c r="BA74" s="495" t="str">
        <f>IF(BA35="","",BA35)</f>
        <v/>
      </c>
      <c r="BB74" s="495"/>
      <c r="BC74" s="495"/>
      <c r="BD74" s="495"/>
      <c r="BE74" s="495"/>
    </row>
    <row r="75" spans="1:57" ht="14.1" customHeight="1" x14ac:dyDescent="0.15">
      <c r="A75" s="4"/>
      <c r="B75" s="141"/>
      <c r="C75" s="141"/>
      <c r="D75" s="141"/>
      <c r="E75" s="141"/>
      <c r="F75" s="141"/>
      <c r="G75" s="141"/>
      <c r="H75" s="141"/>
      <c r="I75" s="141"/>
      <c r="J75" s="141"/>
      <c r="K75" s="141"/>
      <c r="L75" s="141"/>
      <c r="M75" s="141"/>
      <c r="N75" s="141"/>
      <c r="O75" s="141"/>
      <c r="P75" s="141"/>
      <c r="Q75" s="141"/>
      <c r="R75" s="141"/>
      <c r="S75" s="141"/>
      <c r="T75" s="141"/>
      <c r="U75" s="141"/>
      <c r="V75" s="141"/>
      <c r="W75" s="141"/>
      <c r="X75" s="141"/>
      <c r="Y75" s="141"/>
      <c r="Z75" s="141"/>
      <c r="AA75" s="141"/>
      <c r="AB75" s="141"/>
      <c r="AC75" s="141"/>
      <c r="AD75" s="141"/>
      <c r="AE75" s="141"/>
      <c r="AF75" s="141"/>
      <c r="AG75" s="141"/>
      <c r="AH75" s="141"/>
      <c r="AL75" s="117"/>
      <c r="AM75" s="118"/>
      <c r="AN75" s="118"/>
      <c r="AO75" s="118"/>
      <c r="AP75" s="118"/>
      <c r="AQ75" s="118"/>
      <c r="AR75" s="118"/>
      <c r="AS75" s="118"/>
      <c r="AT75" s="120"/>
      <c r="AW75" s="486"/>
      <c r="AX75" s="486"/>
      <c r="AY75" s="486"/>
      <c r="AZ75" s="486"/>
      <c r="BA75" s="121"/>
      <c r="BB75" s="121"/>
      <c r="BC75" s="121"/>
      <c r="BD75" s="121"/>
      <c r="BE75" s="121"/>
    </row>
    <row r="76" spans="1:57" ht="14.1" customHeight="1" x14ac:dyDescent="0.15">
      <c r="A76" s="4"/>
      <c r="B76" s="142"/>
      <c r="C76" s="142"/>
      <c r="D76" s="142"/>
      <c r="E76" s="142"/>
      <c r="F76" s="142"/>
      <c r="G76" s="142"/>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142"/>
      <c r="AW76" s="486">
        <v>1000000</v>
      </c>
      <c r="AX76" s="486"/>
      <c r="AY76" s="486"/>
      <c r="AZ76" s="486"/>
      <c r="BA76" s="121" t="str">
        <f>IF(BA37="","",BA37)</f>
        <v/>
      </c>
      <c r="BB76" s="121"/>
      <c r="BC76" s="121"/>
      <c r="BD76" s="121"/>
      <c r="BE76" s="121"/>
    </row>
    <row r="77" spans="1:57" ht="5.85" customHeight="1" x14ac:dyDescent="0.15">
      <c r="A77" s="6"/>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487"/>
      <c r="AX77" s="487"/>
      <c r="AY77" s="487"/>
      <c r="AZ77" s="487"/>
      <c r="BA77" s="122"/>
      <c r="BB77" s="122"/>
      <c r="BC77" s="122"/>
      <c r="BD77" s="122"/>
      <c r="BE77" s="122"/>
    </row>
    <row r="78" spans="1:57" ht="14.1" customHeight="1" x14ac:dyDescent="0.15">
      <c r="AF78" s="112" t="s">
        <v>3</v>
      </c>
      <c r="AG78" s="112"/>
      <c r="AH78" s="112"/>
      <c r="AI78" s="112"/>
      <c r="AS78" s="2"/>
      <c r="AT78" s="2"/>
    </row>
    <row r="79" spans="1:57" ht="14.1" customHeight="1" x14ac:dyDescent="0.15">
      <c r="W79" s="8"/>
      <c r="X79" s="8"/>
      <c r="Y79" s="8"/>
      <c r="Z79" s="8"/>
      <c r="AX79" s="14" t="s">
        <v>33</v>
      </c>
      <c r="AY79" s="14"/>
      <c r="AZ79" s="14"/>
      <c r="BA79" s="291" t="str">
        <f>IF(BA40="","",BA40)</f>
        <v/>
      </c>
      <c r="BB79" s="291"/>
      <c r="BC79" s="291"/>
      <c r="BD79" s="291"/>
      <c r="BE79" s="291"/>
    </row>
    <row r="80" spans="1:57" ht="5.85" customHeight="1" x14ac:dyDescent="0.15">
      <c r="AF80" s="8"/>
      <c r="AG80" s="8"/>
      <c r="AH80" s="8"/>
      <c r="AI80" s="8"/>
      <c r="AS80" s="14"/>
      <c r="AT80" s="14"/>
      <c r="BD80" s="9"/>
      <c r="BE80" s="9"/>
    </row>
    <row r="81" spans="1:57" ht="8.4499999999999993" customHeight="1" x14ac:dyDescent="0.15">
      <c r="A81" s="1"/>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U81" s="2"/>
      <c r="AV81" s="2"/>
      <c r="AW81" s="2"/>
      <c r="AX81" s="2"/>
      <c r="AY81" s="2"/>
      <c r="AZ81" s="2"/>
      <c r="BA81" s="2"/>
      <c r="BB81" s="2"/>
      <c r="BC81" s="2"/>
      <c r="BD81" s="2"/>
      <c r="BE81" s="3"/>
    </row>
    <row r="82" spans="1:57" ht="25.5" customHeight="1" x14ac:dyDescent="0.2">
      <c r="A82" s="4"/>
      <c r="B82" s="292" t="s">
        <v>25</v>
      </c>
      <c r="C82" s="293"/>
      <c r="D82" s="293"/>
      <c r="E82" s="294"/>
      <c r="F82" s="10"/>
      <c r="H82" s="10"/>
      <c r="V82" s="30"/>
      <c r="W82" s="30"/>
      <c r="X82" s="30"/>
      <c r="Y82" s="295" t="s">
        <v>34</v>
      </c>
      <c r="Z82" s="295"/>
      <c r="AA82" s="295"/>
      <c r="AB82" s="295"/>
      <c r="AC82" s="295"/>
      <c r="AD82" s="295"/>
      <c r="AE82" s="295"/>
      <c r="AF82" s="295"/>
      <c r="AG82" s="295"/>
      <c r="AH82" s="295"/>
      <c r="AI82" s="295"/>
      <c r="AJ82" s="295"/>
      <c r="AK82" s="295"/>
      <c r="AL82" s="295"/>
      <c r="BE82" s="5"/>
    </row>
    <row r="83" spans="1:57" ht="5.85" customHeight="1" x14ac:dyDescent="0.2">
      <c r="A83" s="4"/>
      <c r="B83" s="10"/>
      <c r="C83" s="10"/>
      <c r="D83" s="10"/>
      <c r="E83" s="10"/>
      <c r="F83" s="10"/>
      <c r="H83" s="10"/>
      <c r="U83" s="11"/>
      <c r="V83" s="11"/>
      <c r="W83" s="11"/>
      <c r="X83" s="12"/>
      <c r="Y83" s="13"/>
      <c r="Z83" s="13"/>
      <c r="AA83" s="13"/>
      <c r="AB83" s="13"/>
      <c r="AC83" s="13"/>
      <c r="AD83" s="13"/>
      <c r="AE83" s="13"/>
      <c r="AF83" s="13"/>
      <c r="BE83" s="5"/>
    </row>
    <row r="84" spans="1:57" ht="28.35" customHeight="1" x14ac:dyDescent="0.15">
      <c r="A84" s="4"/>
      <c r="B84" s="14"/>
      <c r="C84" s="14"/>
      <c r="D84" s="291"/>
      <c r="E84" s="291"/>
      <c r="F84" s="291"/>
      <c r="G84" s="291"/>
      <c r="H84" s="14"/>
      <c r="I84" s="7" t="s">
        <v>6</v>
      </c>
      <c r="J84" s="7"/>
      <c r="K84" s="14"/>
      <c r="L84" s="7"/>
      <c r="M84" s="14"/>
      <c r="N84" s="14"/>
      <c r="O84" s="14"/>
      <c r="P84" s="14"/>
      <c r="Q84" s="14"/>
      <c r="R84" s="14"/>
      <c r="S84" s="14"/>
      <c r="T84" s="14"/>
      <c r="U84" s="14"/>
      <c r="V84" s="14"/>
      <c r="W84" s="14"/>
      <c r="X84" s="14"/>
      <c r="Y84" s="14"/>
      <c r="Z84" s="14"/>
      <c r="AA84" s="14"/>
      <c r="AT84" s="296" t="str">
        <f>IF(AT45="","",AT45)</f>
        <v/>
      </c>
      <c r="AU84" s="296"/>
      <c r="AV84" s="296"/>
      <c r="AW84" s="296"/>
      <c r="AX84" s="14" t="s">
        <v>2</v>
      </c>
      <c r="AY84" s="297" t="str">
        <f>IF(AY45="","",AY45)</f>
        <v/>
      </c>
      <c r="AZ84" s="297"/>
      <c r="BA84" s="14" t="s">
        <v>1</v>
      </c>
      <c r="BB84" s="297" t="str">
        <f>IF(BB45="","",BB45)</f>
        <v/>
      </c>
      <c r="BC84" s="297"/>
      <c r="BD84" s="297" t="s">
        <v>0</v>
      </c>
      <c r="BE84" s="298"/>
    </row>
    <row r="85" spans="1:57" ht="5.85" customHeight="1" x14ac:dyDescent="0.15">
      <c r="A85" s="4"/>
      <c r="BE85" s="5"/>
    </row>
    <row r="86" spans="1:57" ht="9.75" customHeight="1" x14ac:dyDescent="0.15">
      <c r="A86" s="4"/>
      <c r="AM86" s="265" t="s">
        <v>7</v>
      </c>
      <c r="AN86" s="266"/>
      <c r="AO86" s="267"/>
      <c r="AP86" s="271">
        <f>IF(AP47="","",AP47)</f>
        <v>12345</v>
      </c>
      <c r="AQ86" s="272"/>
      <c r="AR86" s="272"/>
      <c r="AS86" s="272"/>
      <c r="AT86" s="273"/>
      <c r="AU86" s="1"/>
      <c r="AV86" s="2"/>
      <c r="AW86" s="2"/>
      <c r="AX86" s="2"/>
      <c r="AY86" s="2"/>
      <c r="AZ86" s="2"/>
      <c r="BA86" s="2"/>
      <c r="BB86" s="2"/>
      <c r="BC86" s="2"/>
      <c r="BD86" s="2"/>
      <c r="BE86" s="3"/>
    </row>
    <row r="87" spans="1:57" ht="9.75" customHeight="1" x14ac:dyDescent="0.15">
      <c r="A87" s="4"/>
      <c r="B87" s="265" t="s">
        <v>8</v>
      </c>
      <c r="C87" s="266"/>
      <c r="D87" s="266"/>
      <c r="E87" s="266"/>
      <c r="F87" s="266"/>
      <c r="G87" s="266"/>
      <c r="H87" s="266"/>
      <c r="I87" s="271">
        <f>IF(I48="","",I48)</f>
        <v>57001</v>
      </c>
      <c r="J87" s="272"/>
      <c r="K87" s="272"/>
      <c r="L87" s="272"/>
      <c r="M87" s="272"/>
      <c r="N87" s="272"/>
      <c r="O87" s="272"/>
      <c r="P87" s="272"/>
      <c r="Q87" s="272"/>
      <c r="R87" s="277" t="s">
        <v>4</v>
      </c>
      <c r="S87" s="278"/>
      <c r="T87" s="278"/>
      <c r="U87" s="278"/>
      <c r="V87" s="279"/>
      <c r="W87" s="283" t="str">
        <f>IF(W48="","",W48)</f>
        <v/>
      </c>
      <c r="X87" s="284"/>
      <c r="Y87" s="284"/>
      <c r="Z87" s="284"/>
      <c r="AA87" s="284"/>
      <c r="AB87" s="284"/>
      <c r="AC87" s="284"/>
      <c r="AD87" s="284"/>
      <c r="AE87" s="284"/>
      <c r="AF87" s="284"/>
      <c r="AG87" s="284"/>
      <c r="AH87" s="284"/>
      <c r="AI87" s="284"/>
      <c r="AJ87" s="285"/>
      <c r="AK87" s="24"/>
      <c r="AM87" s="268"/>
      <c r="AN87" s="269"/>
      <c r="AO87" s="270"/>
      <c r="AP87" s="274"/>
      <c r="AQ87" s="275"/>
      <c r="AR87" s="275"/>
      <c r="AS87" s="275"/>
      <c r="AT87" s="276"/>
      <c r="AU87" s="4"/>
      <c r="BE87" s="5"/>
    </row>
    <row r="88" spans="1:57" ht="9.75" customHeight="1" x14ac:dyDescent="0.15">
      <c r="A88" s="24"/>
      <c r="B88" s="268"/>
      <c r="C88" s="269"/>
      <c r="D88" s="269"/>
      <c r="E88" s="269"/>
      <c r="F88" s="269"/>
      <c r="G88" s="269"/>
      <c r="H88" s="269"/>
      <c r="I88" s="274"/>
      <c r="J88" s="275"/>
      <c r="K88" s="275"/>
      <c r="L88" s="275"/>
      <c r="M88" s="275"/>
      <c r="N88" s="275"/>
      <c r="O88" s="275"/>
      <c r="P88" s="275"/>
      <c r="Q88" s="275"/>
      <c r="R88" s="280"/>
      <c r="S88" s="281"/>
      <c r="T88" s="281"/>
      <c r="U88" s="281"/>
      <c r="V88" s="282"/>
      <c r="W88" s="286"/>
      <c r="X88" s="287"/>
      <c r="Y88" s="287"/>
      <c r="Z88" s="287"/>
      <c r="AA88" s="287"/>
      <c r="AB88" s="287"/>
      <c r="AC88" s="287"/>
      <c r="AD88" s="287"/>
      <c r="AE88" s="287"/>
      <c r="AF88" s="287"/>
      <c r="AG88" s="287"/>
      <c r="AH88" s="287"/>
      <c r="AI88" s="287"/>
      <c r="AJ88" s="288"/>
      <c r="AK88" s="24"/>
      <c r="AL88" s="23"/>
      <c r="AM88" s="217" t="s">
        <v>10</v>
      </c>
      <c r="AN88" s="218"/>
      <c r="AO88" s="218"/>
      <c r="AP88" s="113" t="str">
        <f>IF(AP49="","",AP49)</f>
        <v/>
      </c>
      <c r="AQ88" s="113"/>
      <c r="AR88" s="113"/>
      <c r="AS88" s="113"/>
      <c r="AT88" s="113"/>
      <c r="AU88" s="113"/>
      <c r="AV88" s="113"/>
      <c r="AW88" s="113"/>
      <c r="AX88" s="113"/>
      <c r="AY88" s="113"/>
      <c r="AZ88" s="113"/>
      <c r="BA88" s="113"/>
      <c r="BB88" s="113"/>
      <c r="BC88" s="8"/>
      <c r="BD88" s="8"/>
      <c r="BE88" s="25"/>
    </row>
    <row r="89" spans="1:57" ht="9.75" customHeight="1" x14ac:dyDescent="0.15">
      <c r="A89" s="24"/>
      <c r="B89" s="8"/>
      <c r="C89" s="8"/>
      <c r="D89" s="8"/>
      <c r="E89" s="8"/>
      <c r="F89" s="8"/>
      <c r="G89" s="8"/>
      <c r="H89" s="8"/>
      <c r="I89" s="8"/>
      <c r="J89" s="8"/>
      <c r="K89" s="8"/>
      <c r="L89" s="8"/>
      <c r="M89" s="8"/>
      <c r="N89" s="8"/>
      <c r="O89" s="8"/>
      <c r="P89" s="8"/>
      <c r="Q89" s="8"/>
      <c r="R89" s="8"/>
      <c r="S89" s="8"/>
      <c r="T89" s="8"/>
      <c r="U89" s="8"/>
      <c r="V89" s="8"/>
      <c r="W89" s="8"/>
      <c r="X89" s="22"/>
      <c r="Y89" s="22"/>
      <c r="Z89" s="22"/>
      <c r="AA89" s="22"/>
      <c r="AB89" s="22"/>
      <c r="AC89" s="22"/>
      <c r="AD89" s="23"/>
      <c r="AE89" s="23"/>
      <c r="AF89" s="23"/>
      <c r="AG89" s="23"/>
      <c r="AH89" s="23"/>
      <c r="AI89" s="23"/>
      <c r="AJ89" s="23"/>
      <c r="AK89" s="23"/>
      <c r="AL89" s="23"/>
      <c r="AM89" s="289"/>
      <c r="AN89" s="290"/>
      <c r="AO89" s="290"/>
      <c r="AP89" s="113"/>
      <c r="AQ89" s="113"/>
      <c r="AR89" s="113"/>
      <c r="AS89" s="113"/>
      <c r="AT89" s="113"/>
      <c r="AU89" s="113"/>
      <c r="AV89" s="113"/>
      <c r="AW89" s="113"/>
      <c r="AX89" s="113"/>
      <c r="AY89" s="113"/>
      <c r="AZ89" s="113"/>
      <c r="BA89" s="113"/>
      <c r="BB89" s="113"/>
      <c r="BC89" s="8"/>
      <c r="BD89" s="8"/>
      <c r="BE89" s="25"/>
    </row>
    <row r="90" spans="1:57" ht="22.5" customHeight="1" x14ac:dyDescent="0.15">
      <c r="A90" s="24"/>
      <c r="B90" s="8"/>
      <c r="C90" s="8"/>
      <c r="D90" s="8"/>
      <c r="E90" s="8"/>
      <c r="F90" s="8"/>
      <c r="G90" s="8"/>
      <c r="H90" s="8"/>
      <c r="I90" s="8"/>
      <c r="J90" s="8"/>
      <c r="K90" s="8"/>
      <c r="L90" s="8"/>
      <c r="M90" s="65"/>
      <c r="N90" s="65"/>
      <c r="O90" s="65"/>
      <c r="P90" s="65"/>
      <c r="Q90" s="65"/>
      <c r="R90" s="65"/>
      <c r="S90" s="43"/>
      <c r="T90" s="43"/>
      <c r="U90" s="43"/>
      <c r="V90" s="43"/>
      <c r="W90" s="42"/>
      <c r="X90" s="42"/>
      <c r="Y90" s="42"/>
      <c r="Z90" s="42"/>
      <c r="AA90" s="42"/>
      <c r="AB90" s="42"/>
      <c r="AC90" s="42"/>
      <c r="AD90" s="42"/>
      <c r="AE90" s="42"/>
      <c r="AF90" s="42"/>
      <c r="AG90" s="42"/>
      <c r="AH90" s="42"/>
      <c r="AK90" s="20"/>
      <c r="AL90" s="20"/>
      <c r="AM90" s="247" t="s">
        <v>9</v>
      </c>
      <c r="AN90" s="248"/>
      <c r="AO90" s="248"/>
      <c r="AP90" s="113" t="str">
        <f>IF(AP51="","",AP51)</f>
        <v/>
      </c>
      <c r="AQ90" s="113"/>
      <c r="AR90" s="113"/>
      <c r="AS90" s="113"/>
      <c r="AT90" s="113"/>
      <c r="AU90" s="113"/>
      <c r="AV90" s="113"/>
      <c r="AW90" s="113"/>
      <c r="AX90" s="113"/>
      <c r="AY90" s="113"/>
      <c r="AZ90" s="113"/>
      <c r="BA90" s="113"/>
      <c r="BB90" s="113"/>
      <c r="BC90" s="18"/>
      <c r="BD90" s="18"/>
      <c r="BE90" s="26"/>
    </row>
    <row r="91" spans="1:57" ht="22.5" customHeight="1" x14ac:dyDescent="0.15">
      <c r="A91" s="24"/>
      <c r="B91" s="8"/>
      <c r="C91" s="8"/>
      <c r="D91" s="8"/>
      <c r="E91" s="8"/>
      <c r="F91" s="8"/>
      <c r="G91" s="8"/>
      <c r="H91" s="8"/>
      <c r="I91" s="8"/>
      <c r="J91" s="8"/>
      <c r="K91" s="8"/>
      <c r="L91" s="8"/>
      <c r="N91" s="65"/>
      <c r="O91" s="65"/>
      <c r="P91" s="65"/>
      <c r="Q91" s="65"/>
      <c r="R91" s="66"/>
      <c r="S91" s="249" t="s">
        <v>77</v>
      </c>
      <c r="T91" s="250"/>
      <c r="U91" s="250"/>
      <c r="V91" s="251"/>
      <c r="W91" s="252" t="str">
        <f>IF(AW101="","",AW101)</f>
        <v/>
      </c>
      <c r="X91" s="253"/>
      <c r="Y91" s="253"/>
      <c r="Z91" s="253"/>
      <c r="AA91" s="253"/>
      <c r="AB91" s="253"/>
      <c r="AC91" s="253"/>
      <c r="AD91" s="253"/>
      <c r="AE91" s="254"/>
      <c r="AF91" s="255" t="s">
        <v>13</v>
      </c>
      <c r="AG91" s="256"/>
      <c r="AH91" s="257"/>
      <c r="AI91" s="20"/>
      <c r="AJ91" s="20"/>
      <c r="AK91" s="20"/>
      <c r="AL91" s="20"/>
      <c r="AM91" s="27"/>
      <c r="AP91" s="113" t="str">
        <f t="shared" ref="AP91:AP92" si="7">IF(AP52="","",AP52)</f>
        <v/>
      </c>
      <c r="AQ91" s="113"/>
      <c r="AR91" s="113"/>
      <c r="AS91" s="113"/>
      <c r="AT91" s="113"/>
      <c r="AU91" s="113"/>
      <c r="AV91" s="113"/>
      <c r="AW91" s="113"/>
      <c r="AX91" s="113"/>
      <c r="AY91" s="113"/>
      <c r="AZ91" s="113"/>
      <c r="BA91" s="113"/>
      <c r="BB91" s="113"/>
      <c r="BC91" s="61" t="s">
        <v>12</v>
      </c>
      <c r="BD91" s="18"/>
      <c r="BE91" s="26"/>
    </row>
    <row r="92" spans="1:57" ht="22.5" customHeight="1" x14ac:dyDescent="0.15">
      <c r="A92" s="24"/>
      <c r="B92" s="8"/>
      <c r="C92" s="8"/>
      <c r="D92" s="8"/>
      <c r="E92" s="8"/>
      <c r="F92" s="8"/>
      <c r="G92" s="8"/>
      <c r="H92" s="8"/>
      <c r="I92" s="8"/>
      <c r="J92" s="8"/>
      <c r="K92" s="8"/>
      <c r="L92" s="8"/>
      <c r="M92" s="8"/>
      <c r="N92" s="8"/>
      <c r="O92" s="8"/>
      <c r="P92" s="8"/>
      <c r="Q92" s="8"/>
      <c r="R92" s="8"/>
      <c r="S92" s="8" t="s">
        <v>14</v>
      </c>
      <c r="T92" s="8"/>
      <c r="U92" s="8"/>
      <c r="V92" s="8"/>
      <c r="W92" s="8"/>
      <c r="X92" s="20"/>
      <c r="Y92" s="20"/>
      <c r="Z92" s="20"/>
      <c r="AA92" s="20"/>
      <c r="AB92" s="20"/>
      <c r="AC92" s="20"/>
      <c r="AD92" s="20"/>
      <c r="AE92" s="20"/>
      <c r="AF92" s="20"/>
      <c r="AG92" s="20"/>
      <c r="AH92" s="20"/>
      <c r="AI92" s="20"/>
      <c r="AJ92" s="20"/>
      <c r="AK92" s="20"/>
      <c r="AL92" s="20"/>
      <c r="AM92" s="258" t="s">
        <v>11</v>
      </c>
      <c r="AN92" s="259"/>
      <c r="AO92" s="259"/>
      <c r="AP92" s="114" t="str">
        <f t="shared" si="7"/>
        <v/>
      </c>
      <c r="AQ92" s="114"/>
      <c r="AR92" s="114"/>
      <c r="AS92" s="114"/>
      <c r="AT92" s="114"/>
      <c r="AU92" s="114"/>
      <c r="AV92" s="114"/>
      <c r="AW92" s="114"/>
      <c r="AX92" s="114"/>
      <c r="AY92" s="114"/>
      <c r="AZ92" s="114"/>
      <c r="BA92" s="114"/>
      <c r="BB92" s="114"/>
      <c r="BC92" s="28"/>
      <c r="BD92" s="28"/>
      <c r="BE92" s="29"/>
    </row>
    <row r="93" spans="1:57" ht="17.100000000000001" customHeight="1" x14ac:dyDescent="0.15">
      <c r="A93" s="24"/>
      <c r="B93" s="8"/>
      <c r="C93" s="8"/>
      <c r="D93" s="8"/>
      <c r="E93" s="8"/>
      <c r="F93" s="8"/>
      <c r="G93" s="8"/>
      <c r="H93" s="8"/>
      <c r="I93" s="8"/>
      <c r="J93" s="8"/>
      <c r="K93" s="8"/>
      <c r="L93" s="8"/>
      <c r="M93" s="8"/>
      <c r="N93" s="8"/>
      <c r="O93" s="8"/>
      <c r="P93" s="8"/>
      <c r="Q93" s="8"/>
      <c r="R93" s="8"/>
      <c r="S93" s="8"/>
      <c r="T93" s="8"/>
      <c r="U93" s="8"/>
      <c r="V93" s="8"/>
      <c r="W93" s="8"/>
      <c r="X93" s="20"/>
      <c r="Y93" s="20"/>
      <c r="Z93" s="20"/>
      <c r="AA93" s="20"/>
      <c r="AB93" s="20"/>
      <c r="AC93" s="20"/>
      <c r="AD93" s="20"/>
      <c r="AE93" s="20"/>
      <c r="AF93" s="20"/>
      <c r="AL93" s="20"/>
      <c r="AM93" s="260" t="s">
        <v>15</v>
      </c>
      <c r="AN93" s="261"/>
      <c r="AO93" s="261"/>
      <c r="AP93" s="262"/>
      <c r="AQ93" s="35" t="s">
        <v>16</v>
      </c>
      <c r="AR93" s="263" t="str">
        <f>IF($AR$15="","",$AR$15)</f>
        <v/>
      </c>
      <c r="AS93" s="263"/>
      <c r="AT93" s="263"/>
      <c r="AU93" s="263"/>
      <c r="AV93" s="263"/>
      <c r="AW93" s="263"/>
      <c r="AX93" s="263"/>
      <c r="AY93" s="263"/>
      <c r="AZ93" s="263"/>
      <c r="BA93" s="263"/>
      <c r="BB93" s="263"/>
      <c r="BC93" s="263"/>
      <c r="BD93" s="263"/>
      <c r="BE93" s="264"/>
    </row>
    <row r="94" spans="1:57" ht="5.85" customHeight="1" x14ac:dyDescent="0.15">
      <c r="A94" s="24"/>
      <c r="B94" s="8"/>
      <c r="C94" s="8"/>
      <c r="D94" s="8"/>
      <c r="E94" s="8"/>
      <c r="F94" s="8"/>
      <c r="G94" s="8"/>
      <c r="H94" s="8"/>
      <c r="I94" s="8"/>
      <c r="J94" s="8"/>
      <c r="K94" s="8"/>
      <c r="L94" s="8"/>
      <c r="M94" s="8"/>
      <c r="N94" s="8"/>
      <c r="O94" s="8"/>
      <c r="P94" s="8"/>
      <c r="Q94" s="8"/>
      <c r="R94" s="8"/>
      <c r="S94" s="8"/>
      <c r="T94" s="8"/>
      <c r="U94" s="8"/>
      <c r="V94" s="8"/>
      <c r="W94" s="8"/>
      <c r="X94" s="21"/>
      <c r="Y94" s="21"/>
      <c r="Z94" s="21"/>
      <c r="AA94" s="21"/>
      <c r="AB94" s="21"/>
      <c r="AC94" s="21"/>
      <c r="AD94" s="21"/>
      <c r="AE94" s="21"/>
      <c r="AF94" s="21"/>
      <c r="AG94" s="21"/>
      <c r="AH94" s="21"/>
      <c r="AI94" s="21"/>
      <c r="AJ94" s="21"/>
      <c r="AK94" s="21"/>
      <c r="AL94" s="21"/>
      <c r="AM94" s="21"/>
      <c r="AN94" s="21"/>
      <c r="AO94" s="21"/>
      <c r="AP94" s="17"/>
      <c r="AQ94" s="18"/>
      <c r="AR94" s="31"/>
      <c r="AS94" s="18"/>
      <c r="AT94" s="19"/>
      <c r="AU94" s="18"/>
      <c r="AV94" s="18"/>
      <c r="AW94" s="18"/>
      <c r="AX94" s="18"/>
      <c r="AY94" s="18"/>
      <c r="AZ94" s="18"/>
      <c r="BA94" s="18"/>
      <c r="BB94" s="18"/>
      <c r="BC94" s="18"/>
      <c r="BD94" s="18"/>
      <c r="BE94" s="26"/>
    </row>
    <row r="95" spans="1:57" ht="14.1" customHeight="1" x14ac:dyDescent="0.15">
      <c r="A95" s="205" t="s">
        <v>19</v>
      </c>
      <c r="B95" s="206"/>
      <c r="C95" s="206"/>
      <c r="D95" s="206"/>
      <c r="E95" s="206"/>
      <c r="F95" s="207"/>
      <c r="G95" s="211" t="s">
        <v>24</v>
      </c>
      <c r="H95" s="212"/>
      <c r="I95" s="212"/>
      <c r="J95" s="212"/>
      <c r="K95" s="212"/>
      <c r="L95" s="212"/>
      <c r="M95" s="212"/>
      <c r="N95" s="212"/>
      <c r="O95" s="212"/>
      <c r="P95" s="212"/>
      <c r="Q95" s="212"/>
      <c r="R95" s="212"/>
      <c r="S95" s="212"/>
      <c r="T95" s="212"/>
      <c r="U95" s="212"/>
      <c r="V95" s="213"/>
      <c r="W95" s="217" t="s">
        <v>20</v>
      </c>
      <c r="X95" s="218"/>
      <c r="Y95" s="218"/>
      <c r="Z95" s="219"/>
      <c r="AA95" s="223" t="s">
        <v>21</v>
      </c>
      <c r="AB95" s="224"/>
      <c r="AC95" s="224"/>
      <c r="AD95" s="225"/>
      <c r="AE95" s="229" t="s">
        <v>22</v>
      </c>
      <c r="AF95" s="230"/>
      <c r="AG95" s="230"/>
      <c r="AH95" s="230"/>
      <c r="AI95" s="231"/>
      <c r="AJ95" s="232" t="s">
        <v>27</v>
      </c>
      <c r="AK95" s="233"/>
      <c r="AL95" s="233"/>
      <c r="AM95" s="234"/>
      <c r="AN95" s="238" t="s">
        <v>28</v>
      </c>
      <c r="AO95" s="239"/>
      <c r="AP95" s="239"/>
      <c r="AQ95" s="240"/>
      <c r="AR95" s="244" t="s">
        <v>29</v>
      </c>
      <c r="AS95" s="245"/>
      <c r="AT95" s="245"/>
      <c r="AU95" s="245"/>
      <c r="AV95" s="246"/>
      <c r="AW95" s="177" t="s">
        <v>30</v>
      </c>
      <c r="AX95" s="178"/>
      <c r="AY95" s="178"/>
      <c r="AZ95" s="178"/>
      <c r="BA95" s="178"/>
      <c r="BB95" s="179"/>
      <c r="BC95" s="177" t="s">
        <v>31</v>
      </c>
      <c r="BD95" s="178"/>
      <c r="BE95" s="179"/>
    </row>
    <row r="96" spans="1:57" ht="14.1" customHeight="1" x14ac:dyDescent="0.15">
      <c r="A96" s="208"/>
      <c r="B96" s="209"/>
      <c r="C96" s="209"/>
      <c r="D96" s="209"/>
      <c r="E96" s="209"/>
      <c r="F96" s="210"/>
      <c r="G96" s="214"/>
      <c r="H96" s="215"/>
      <c r="I96" s="215"/>
      <c r="J96" s="215"/>
      <c r="K96" s="215"/>
      <c r="L96" s="215"/>
      <c r="M96" s="215"/>
      <c r="N96" s="215"/>
      <c r="O96" s="215"/>
      <c r="P96" s="215"/>
      <c r="Q96" s="215"/>
      <c r="R96" s="215"/>
      <c r="S96" s="215"/>
      <c r="T96" s="215"/>
      <c r="U96" s="215"/>
      <c r="V96" s="216"/>
      <c r="W96" s="220"/>
      <c r="X96" s="221"/>
      <c r="Y96" s="221"/>
      <c r="Z96" s="222"/>
      <c r="AA96" s="226"/>
      <c r="AB96" s="227"/>
      <c r="AC96" s="227"/>
      <c r="AD96" s="228"/>
      <c r="AE96" s="40" t="s">
        <v>26</v>
      </c>
      <c r="AF96" s="183" t="s">
        <v>23</v>
      </c>
      <c r="AG96" s="184"/>
      <c r="AH96" s="184"/>
      <c r="AI96" s="185"/>
      <c r="AJ96" s="235"/>
      <c r="AK96" s="236"/>
      <c r="AL96" s="236"/>
      <c r="AM96" s="237"/>
      <c r="AN96" s="241"/>
      <c r="AO96" s="242"/>
      <c r="AP96" s="242"/>
      <c r="AQ96" s="243"/>
      <c r="AR96" s="41" t="s">
        <v>26</v>
      </c>
      <c r="AS96" s="186" t="s">
        <v>23</v>
      </c>
      <c r="AT96" s="187"/>
      <c r="AU96" s="187"/>
      <c r="AV96" s="188"/>
      <c r="AW96" s="180"/>
      <c r="AX96" s="181"/>
      <c r="AY96" s="181"/>
      <c r="AZ96" s="181"/>
      <c r="BA96" s="181"/>
      <c r="BB96" s="182"/>
      <c r="BC96" s="180"/>
      <c r="BD96" s="181"/>
      <c r="BE96" s="182"/>
    </row>
    <row r="97" spans="1:57" ht="19.7" customHeight="1" x14ac:dyDescent="0.15">
      <c r="A97" s="189" t="str">
        <f>IF(A58="","",A58)</f>
        <v/>
      </c>
      <c r="B97" s="190"/>
      <c r="C97" s="190"/>
      <c r="D97" s="190"/>
      <c r="E97" s="190"/>
      <c r="F97" s="191"/>
      <c r="G97" s="192" t="str">
        <f>IF(G58="","",G58)</f>
        <v/>
      </c>
      <c r="H97" s="192"/>
      <c r="I97" s="192"/>
      <c r="J97" s="192"/>
      <c r="K97" s="192"/>
      <c r="L97" s="192"/>
      <c r="M97" s="192"/>
      <c r="N97" s="192"/>
      <c r="O97" s="192"/>
      <c r="P97" s="192"/>
      <c r="Q97" s="192"/>
      <c r="R97" s="192"/>
      <c r="S97" s="192"/>
      <c r="T97" s="192"/>
      <c r="U97" s="192"/>
      <c r="V97" s="192"/>
      <c r="W97" s="193" t="str">
        <f>IF(W58="","",W58)</f>
        <v/>
      </c>
      <c r="X97" s="194"/>
      <c r="Y97" s="194"/>
      <c r="Z97" s="195"/>
      <c r="AA97" s="193" t="str">
        <f>IF(AA58="","",AA58)</f>
        <v/>
      </c>
      <c r="AB97" s="194"/>
      <c r="AC97" s="194"/>
      <c r="AD97" s="195"/>
      <c r="AE97" s="44" t="str">
        <f t="shared" ref="AE97:AF100" si="8">IF(AE58="","",AE58)</f>
        <v/>
      </c>
      <c r="AF97" s="193" t="str">
        <f t="shared" si="8"/>
        <v/>
      </c>
      <c r="AG97" s="194"/>
      <c r="AH97" s="194"/>
      <c r="AI97" s="195"/>
      <c r="AJ97" s="193" t="str">
        <f>IF(AJ58="","",AJ58)</f>
        <v/>
      </c>
      <c r="AK97" s="194"/>
      <c r="AL97" s="194"/>
      <c r="AM97" s="195"/>
      <c r="AN97" s="196" t="str">
        <f>IF(AN58="","",AN58)</f>
        <v/>
      </c>
      <c r="AO97" s="197"/>
      <c r="AP97" s="197"/>
      <c r="AQ97" s="198"/>
      <c r="AR97" s="44" t="str">
        <f t="shared" ref="AR97:AS100" si="9">IF(AR58="","",AR58)</f>
        <v/>
      </c>
      <c r="AS97" s="193" t="str">
        <f t="shared" si="9"/>
        <v/>
      </c>
      <c r="AT97" s="194"/>
      <c r="AU97" s="194"/>
      <c r="AV97" s="195"/>
      <c r="AW97" s="199" t="str">
        <f>IF(AW58="","",AW58)</f>
        <v/>
      </c>
      <c r="AX97" s="200"/>
      <c r="AY97" s="200"/>
      <c r="AZ97" s="200"/>
      <c r="BA97" s="200"/>
      <c r="BB97" s="201"/>
      <c r="BC97" s="202" t="str">
        <f>IF(BC58="","",BC58)</f>
        <v/>
      </c>
      <c r="BD97" s="203"/>
      <c r="BE97" s="204"/>
    </row>
    <row r="98" spans="1:57" ht="19.7" customHeight="1" x14ac:dyDescent="0.15">
      <c r="A98" s="164" t="str">
        <f>IF(A59="","",A59)</f>
        <v/>
      </c>
      <c r="B98" s="165"/>
      <c r="C98" s="165"/>
      <c r="D98" s="165"/>
      <c r="E98" s="165"/>
      <c r="F98" s="119"/>
      <c r="G98" s="176" t="s">
        <v>36</v>
      </c>
      <c r="H98" s="176"/>
      <c r="I98" s="176"/>
      <c r="J98" s="176"/>
      <c r="K98" s="176"/>
      <c r="L98" s="176"/>
      <c r="M98" s="176"/>
      <c r="N98" s="176"/>
      <c r="O98" s="176"/>
      <c r="P98" s="176"/>
      <c r="Q98" s="176"/>
      <c r="R98" s="176"/>
      <c r="S98" s="176"/>
      <c r="T98" s="176"/>
      <c r="U98" s="176"/>
      <c r="V98" s="176"/>
      <c r="W98" s="167" t="str">
        <f>IF(W59="","",W59)</f>
        <v/>
      </c>
      <c r="X98" s="168"/>
      <c r="Y98" s="168"/>
      <c r="Z98" s="169"/>
      <c r="AA98" s="170" t="str">
        <f>IF(AA59="","",AA59)</f>
        <v/>
      </c>
      <c r="AB98" s="171"/>
      <c r="AC98" s="171"/>
      <c r="AD98" s="172"/>
      <c r="AE98" s="45" t="str">
        <f t="shared" si="8"/>
        <v/>
      </c>
      <c r="AF98" s="170" t="str">
        <f t="shared" si="8"/>
        <v/>
      </c>
      <c r="AG98" s="171"/>
      <c r="AH98" s="171"/>
      <c r="AI98" s="172"/>
      <c r="AJ98" s="170" t="str">
        <f>IF(AJ59="","",AJ59)</f>
        <v/>
      </c>
      <c r="AK98" s="171"/>
      <c r="AL98" s="171"/>
      <c r="AM98" s="172"/>
      <c r="AN98" s="170" t="str">
        <f>IF(AN59="","",AN59)</f>
        <v/>
      </c>
      <c r="AO98" s="171"/>
      <c r="AP98" s="171"/>
      <c r="AQ98" s="172"/>
      <c r="AR98" s="45" t="str">
        <f t="shared" si="9"/>
        <v/>
      </c>
      <c r="AS98" s="170" t="str">
        <f t="shared" si="9"/>
        <v/>
      </c>
      <c r="AT98" s="171"/>
      <c r="AU98" s="171"/>
      <c r="AV98" s="172"/>
      <c r="AW98" s="173" t="str">
        <f>IF(AW59="","",AW59)</f>
        <v/>
      </c>
      <c r="AX98" s="174"/>
      <c r="AY98" s="174"/>
      <c r="AZ98" s="174"/>
      <c r="BA98" s="174"/>
      <c r="BB98" s="175"/>
      <c r="BC98" s="161" t="str">
        <f>IF(BC59="","",BC59)</f>
        <v/>
      </c>
      <c r="BD98" s="162"/>
      <c r="BE98" s="163"/>
    </row>
    <row r="99" spans="1:57" ht="19.7" customHeight="1" x14ac:dyDescent="0.15">
      <c r="A99" s="164" t="str">
        <f>IF(A60="","",A60)</f>
        <v/>
      </c>
      <c r="B99" s="165"/>
      <c r="C99" s="165"/>
      <c r="D99" s="165"/>
      <c r="E99" s="165"/>
      <c r="F99" s="119"/>
      <c r="G99" s="166" t="str">
        <f>IF(G60="","",G60)</f>
        <v/>
      </c>
      <c r="H99" s="166"/>
      <c r="I99" s="166"/>
      <c r="J99" s="166"/>
      <c r="K99" s="166"/>
      <c r="L99" s="166"/>
      <c r="M99" s="166"/>
      <c r="N99" s="166"/>
      <c r="O99" s="166"/>
      <c r="P99" s="166"/>
      <c r="Q99" s="166"/>
      <c r="R99" s="166"/>
      <c r="S99" s="166"/>
      <c r="T99" s="166"/>
      <c r="U99" s="166"/>
      <c r="V99" s="166"/>
      <c r="W99" s="167" t="str">
        <f>IF(W60="","",W60)</f>
        <v/>
      </c>
      <c r="X99" s="168"/>
      <c r="Y99" s="168"/>
      <c r="Z99" s="169"/>
      <c r="AA99" s="170" t="str">
        <f>IF(AA60="","",AA60)</f>
        <v/>
      </c>
      <c r="AB99" s="171"/>
      <c r="AC99" s="171"/>
      <c r="AD99" s="172"/>
      <c r="AE99" s="44" t="str">
        <f t="shared" si="8"/>
        <v/>
      </c>
      <c r="AF99" s="170" t="str">
        <f t="shared" si="8"/>
        <v/>
      </c>
      <c r="AG99" s="171"/>
      <c r="AH99" s="171"/>
      <c r="AI99" s="172"/>
      <c r="AJ99" s="170" t="str">
        <f>IF(AJ60="","",AJ60)</f>
        <v/>
      </c>
      <c r="AK99" s="171"/>
      <c r="AL99" s="171"/>
      <c r="AM99" s="172"/>
      <c r="AN99" s="170" t="str">
        <f>IF(AN60="","",AN60)</f>
        <v/>
      </c>
      <c r="AO99" s="171"/>
      <c r="AP99" s="171"/>
      <c r="AQ99" s="172"/>
      <c r="AR99" s="44" t="str">
        <f t="shared" si="9"/>
        <v/>
      </c>
      <c r="AS99" s="173" t="str">
        <f t="shared" si="9"/>
        <v/>
      </c>
      <c r="AT99" s="174"/>
      <c r="AU99" s="174"/>
      <c r="AV99" s="175"/>
      <c r="AW99" s="173" t="str">
        <f>IF(AW60="","",AW60)</f>
        <v/>
      </c>
      <c r="AX99" s="174"/>
      <c r="AY99" s="174"/>
      <c r="AZ99" s="174"/>
      <c r="BA99" s="174"/>
      <c r="BB99" s="175"/>
      <c r="BC99" s="161" t="str">
        <f>IF(BC60="","",BC60)</f>
        <v/>
      </c>
      <c r="BD99" s="162"/>
      <c r="BE99" s="163"/>
    </row>
    <row r="100" spans="1:57" ht="19.7" customHeight="1" x14ac:dyDescent="0.15">
      <c r="A100" s="149" t="str">
        <f>IF(A61="","",A61)</f>
        <v/>
      </c>
      <c r="B100" s="150"/>
      <c r="C100" s="150"/>
      <c r="D100" s="150"/>
      <c r="E100" s="150"/>
      <c r="F100" s="120"/>
      <c r="G100" s="151" t="s">
        <v>36</v>
      </c>
      <c r="H100" s="151"/>
      <c r="I100" s="151"/>
      <c r="J100" s="151"/>
      <c r="K100" s="151"/>
      <c r="L100" s="151"/>
      <c r="M100" s="151"/>
      <c r="N100" s="151"/>
      <c r="O100" s="151"/>
      <c r="P100" s="151"/>
      <c r="Q100" s="151"/>
      <c r="R100" s="151"/>
      <c r="S100" s="151"/>
      <c r="T100" s="151"/>
      <c r="U100" s="151"/>
      <c r="V100" s="151"/>
      <c r="W100" s="152" t="str">
        <f>IF(W61="","",W61)</f>
        <v/>
      </c>
      <c r="X100" s="153"/>
      <c r="Y100" s="153"/>
      <c r="Z100" s="154"/>
      <c r="AA100" s="155" t="str">
        <f>IF(AA61="","",AA61)</f>
        <v/>
      </c>
      <c r="AB100" s="156"/>
      <c r="AC100" s="156"/>
      <c r="AD100" s="157"/>
      <c r="AE100" s="46" t="str">
        <f t="shared" si="8"/>
        <v/>
      </c>
      <c r="AF100" s="155" t="str">
        <f t="shared" si="8"/>
        <v/>
      </c>
      <c r="AG100" s="156"/>
      <c r="AH100" s="156"/>
      <c r="AI100" s="157"/>
      <c r="AJ100" s="155" t="str">
        <f>IF(AJ61="","",AJ61)</f>
        <v/>
      </c>
      <c r="AK100" s="156"/>
      <c r="AL100" s="156"/>
      <c r="AM100" s="157"/>
      <c r="AN100" s="155" t="str">
        <f>IF(AN61="","",AN61)</f>
        <v/>
      </c>
      <c r="AO100" s="156"/>
      <c r="AP100" s="156"/>
      <c r="AQ100" s="157"/>
      <c r="AR100" s="46" t="str">
        <f t="shared" si="9"/>
        <v/>
      </c>
      <c r="AS100" s="155" t="str">
        <f t="shared" si="9"/>
        <v/>
      </c>
      <c r="AT100" s="156"/>
      <c r="AU100" s="156"/>
      <c r="AV100" s="157"/>
      <c r="AW100" s="158" t="str">
        <f>IF(AW61="","",AW61)</f>
        <v/>
      </c>
      <c r="AX100" s="159"/>
      <c r="AY100" s="159"/>
      <c r="AZ100" s="159"/>
      <c r="BA100" s="159"/>
      <c r="BB100" s="160"/>
      <c r="BC100" s="133" t="str">
        <f>IF(BC61="","",BC61)</f>
        <v/>
      </c>
      <c r="BD100" s="134"/>
      <c r="BE100" s="135"/>
    </row>
    <row r="101" spans="1:57" ht="19.7" customHeight="1" x14ac:dyDescent="0.15">
      <c r="A101" s="136" t="s">
        <v>32</v>
      </c>
      <c r="B101" s="137"/>
      <c r="C101" s="137"/>
      <c r="D101" s="137"/>
      <c r="E101" s="137"/>
      <c r="F101" s="137"/>
      <c r="G101" s="137"/>
      <c r="H101" s="137"/>
      <c r="I101" s="137"/>
      <c r="J101" s="137"/>
      <c r="K101" s="137"/>
      <c r="L101" s="137"/>
      <c r="M101" s="137"/>
      <c r="N101" s="137"/>
      <c r="O101" s="137"/>
      <c r="P101" s="137"/>
      <c r="Q101" s="137"/>
      <c r="R101" s="137"/>
      <c r="S101" s="137"/>
      <c r="T101" s="137"/>
      <c r="U101" s="137"/>
      <c r="V101" s="138"/>
      <c r="W101" s="139" t="str">
        <f>IF(W97="","",SUM(W97:Z100))</f>
        <v/>
      </c>
      <c r="X101" s="139"/>
      <c r="Y101" s="139"/>
      <c r="Z101" s="139"/>
      <c r="AA101" s="139" t="str">
        <f>IF(AA97="","",SUM(AA97:AD100))</f>
        <v/>
      </c>
      <c r="AB101" s="139"/>
      <c r="AC101" s="139"/>
      <c r="AD101" s="139"/>
      <c r="AE101" s="47"/>
      <c r="AF101" s="139" t="str">
        <f>IF(AF97="","",SUM(AF97:AI100))</f>
        <v/>
      </c>
      <c r="AG101" s="139"/>
      <c r="AH101" s="139"/>
      <c r="AI101" s="139"/>
      <c r="AJ101" s="139" t="str">
        <f>IF(AJ97="","",SUM(AJ97:AM100))</f>
        <v/>
      </c>
      <c r="AK101" s="139"/>
      <c r="AL101" s="139"/>
      <c r="AM101" s="139"/>
      <c r="AN101" s="139" t="str">
        <f>IF(AN97="","",SUM(AN97:AQ100))</f>
        <v/>
      </c>
      <c r="AO101" s="139"/>
      <c r="AP101" s="139"/>
      <c r="AQ101" s="139"/>
      <c r="AR101" s="47"/>
      <c r="AS101" s="139" t="str">
        <f>IF(AS97="","",SUM(AS97:AV100))</f>
        <v/>
      </c>
      <c r="AT101" s="139"/>
      <c r="AU101" s="139"/>
      <c r="AV101" s="139"/>
      <c r="AW101" s="123" t="str">
        <f>IF(AW97="","",SUM(AW97:BB100))</f>
        <v/>
      </c>
      <c r="AX101" s="123"/>
      <c r="AY101" s="123"/>
      <c r="AZ101" s="123"/>
      <c r="BA101" s="123"/>
      <c r="BB101" s="123"/>
      <c r="BC101" s="124"/>
      <c r="BD101" s="125"/>
      <c r="BE101" s="126"/>
    </row>
    <row r="102" spans="1:57" ht="9.75" customHeight="1" x14ac:dyDescent="0.15">
      <c r="A102" s="59"/>
      <c r="B102" s="56"/>
      <c r="C102" s="56"/>
      <c r="D102" s="56"/>
      <c r="E102" s="56"/>
      <c r="F102" s="56"/>
      <c r="G102" s="57"/>
      <c r="H102" s="57"/>
      <c r="I102" s="57"/>
      <c r="J102" s="57"/>
      <c r="K102" s="57"/>
      <c r="L102" s="57"/>
      <c r="M102" s="57"/>
      <c r="N102" s="57"/>
      <c r="O102" s="57"/>
      <c r="P102" s="57"/>
      <c r="Q102" s="57"/>
      <c r="R102" s="57"/>
      <c r="S102" s="57"/>
      <c r="T102" s="57"/>
      <c r="U102" s="57"/>
      <c r="V102" s="57"/>
      <c r="W102" s="50"/>
      <c r="X102" s="50"/>
      <c r="Y102" s="50"/>
      <c r="Z102" s="50"/>
      <c r="AA102" s="51"/>
      <c r="AB102" s="51"/>
      <c r="AC102" s="51"/>
      <c r="AD102" s="51"/>
      <c r="AE102" s="49"/>
      <c r="AF102" s="51"/>
      <c r="AG102" s="51"/>
      <c r="AH102" s="51"/>
      <c r="AI102" s="51"/>
      <c r="AJ102" s="51"/>
      <c r="AK102" s="51"/>
      <c r="AL102" s="51"/>
      <c r="AM102" s="51"/>
      <c r="AN102" s="51"/>
      <c r="AO102" s="51"/>
      <c r="AP102" s="51"/>
      <c r="AQ102" s="51"/>
      <c r="AR102" s="49"/>
      <c r="AS102" s="52"/>
      <c r="AT102" s="52"/>
      <c r="AU102" s="52"/>
      <c r="AV102" s="52"/>
      <c r="AW102" s="52"/>
      <c r="AX102" s="52"/>
      <c r="AY102" s="52"/>
      <c r="AZ102" s="52"/>
      <c r="BA102" s="52"/>
      <c r="BB102" s="52"/>
      <c r="BC102" s="58"/>
      <c r="BD102" s="58"/>
      <c r="BE102" s="60"/>
    </row>
    <row r="103" spans="1:57" ht="19.7" customHeight="1" x14ac:dyDescent="0.15">
      <c r="A103" s="24"/>
      <c r="B103" s="8"/>
      <c r="C103" s="8"/>
      <c r="D103" s="8"/>
      <c r="E103" s="8"/>
      <c r="F103" s="8"/>
      <c r="G103" s="8"/>
      <c r="H103" s="8"/>
      <c r="I103" s="8"/>
      <c r="J103" s="8"/>
      <c r="K103" s="8"/>
      <c r="L103" s="8"/>
      <c r="M103" s="8"/>
      <c r="N103" s="8"/>
      <c r="O103" s="8"/>
      <c r="P103" s="8"/>
      <c r="Q103" s="8"/>
      <c r="R103" s="8"/>
      <c r="S103" s="8"/>
      <c r="T103" s="8"/>
      <c r="U103" s="8"/>
      <c r="V103" s="8"/>
      <c r="W103" s="53"/>
      <c r="X103" s="53"/>
      <c r="Y103" s="53"/>
      <c r="Z103" s="53"/>
      <c r="AA103" s="53"/>
      <c r="AB103" s="53"/>
      <c r="AC103" s="53"/>
      <c r="AD103" s="53"/>
      <c r="AE103" s="48"/>
      <c r="AF103" s="54"/>
      <c r="AG103" s="54"/>
      <c r="AH103" s="54"/>
      <c r="AI103" s="127" t="s">
        <v>37</v>
      </c>
      <c r="AJ103" s="128"/>
      <c r="AK103" s="128"/>
      <c r="AL103" s="129"/>
      <c r="AM103" s="130" t="str">
        <f>IF(AM64="","",AM64)</f>
        <v/>
      </c>
      <c r="AN103" s="131"/>
      <c r="AO103" s="131"/>
      <c r="AP103" s="131"/>
      <c r="AQ103" s="131"/>
      <c r="AR103" s="132"/>
      <c r="AS103" s="127" t="s">
        <v>38</v>
      </c>
      <c r="AT103" s="128"/>
      <c r="AU103" s="128"/>
      <c r="AV103" s="129"/>
      <c r="AW103" s="130" t="str">
        <f>IF(AW64="","",AW64)</f>
        <v/>
      </c>
      <c r="AX103" s="131"/>
      <c r="AY103" s="131"/>
      <c r="AZ103" s="131"/>
      <c r="BA103" s="131"/>
      <c r="BB103" s="132"/>
      <c r="BC103" s="61"/>
      <c r="BD103" s="61"/>
      <c r="BE103" s="62"/>
    </row>
    <row r="104" spans="1:57" ht="9.75" customHeight="1" x14ac:dyDescent="0.15">
      <c r="A104" s="24"/>
      <c r="B104" s="8"/>
      <c r="C104" s="8"/>
      <c r="D104" s="8"/>
      <c r="E104" s="8"/>
      <c r="F104" s="8"/>
      <c r="G104" s="8"/>
      <c r="H104" s="8"/>
      <c r="I104" s="8"/>
      <c r="J104" s="8"/>
      <c r="K104" s="8"/>
      <c r="L104" s="8"/>
      <c r="M104" s="8"/>
      <c r="N104" s="8"/>
      <c r="O104" s="8"/>
      <c r="P104" s="8"/>
      <c r="Q104" s="8"/>
      <c r="R104" s="8"/>
      <c r="S104" s="8"/>
      <c r="T104" s="8"/>
      <c r="U104" s="8"/>
      <c r="V104" s="8"/>
      <c r="W104" s="53"/>
      <c r="X104" s="53"/>
      <c r="Y104" s="53"/>
      <c r="Z104" s="53"/>
      <c r="AA104" s="53"/>
      <c r="AB104" s="53"/>
      <c r="AC104" s="53"/>
      <c r="AD104" s="53"/>
      <c r="AE104" s="48"/>
      <c r="AF104" s="54"/>
      <c r="AG104" s="54"/>
      <c r="AH104" s="54"/>
      <c r="AI104" s="54"/>
      <c r="AK104" s="51"/>
      <c r="AL104" s="51"/>
      <c r="AM104" s="51"/>
      <c r="AN104" s="411" t="s">
        <v>39</v>
      </c>
      <c r="AO104" s="411"/>
      <c r="AP104" s="411"/>
      <c r="AQ104" s="411"/>
      <c r="AR104" s="411"/>
      <c r="AS104" s="411"/>
      <c r="AT104" s="411"/>
      <c r="AU104" s="411"/>
      <c r="AV104" s="411"/>
      <c r="AW104" s="411"/>
      <c r="AX104" s="411"/>
      <c r="AY104" s="411"/>
      <c r="AZ104" s="55"/>
      <c r="BA104" s="55"/>
      <c r="BB104" s="55"/>
      <c r="BC104" s="61"/>
      <c r="BD104" s="61"/>
      <c r="BE104" s="62"/>
    </row>
    <row r="105" spans="1:57" ht="9.75" customHeight="1" x14ac:dyDescent="0.15">
      <c r="A105" s="24"/>
      <c r="B105" s="8"/>
      <c r="C105" s="8"/>
      <c r="D105" s="8"/>
      <c r="E105" s="8"/>
      <c r="F105" s="8"/>
      <c r="G105" s="8"/>
      <c r="H105" s="8"/>
      <c r="I105" s="8"/>
      <c r="J105" s="8"/>
      <c r="K105" s="8"/>
      <c r="L105" s="8"/>
      <c r="M105" s="8"/>
      <c r="N105" s="8"/>
      <c r="O105" s="8"/>
      <c r="P105" s="8"/>
      <c r="Q105" s="8"/>
      <c r="R105" s="8"/>
      <c r="S105" s="8"/>
      <c r="T105" s="8"/>
      <c r="U105" s="8"/>
      <c r="V105" s="8"/>
      <c r="W105" s="53"/>
      <c r="X105" s="53"/>
      <c r="Y105" s="53"/>
      <c r="Z105" s="53"/>
      <c r="AA105" s="53"/>
      <c r="AB105" s="53"/>
      <c r="AC105" s="53"/>
      <c r="AD105" s="53"/>
      <c r="AE105" s="48"/>
      <c r="AF105" s="54"/>
      <c r="AG105" s="54"/>
      <c r="AH105" s="54"/>
      <c r="AI105" s="54"/>
      <c r="AJ105" s="54"/>
      <c r="AK105" s="54"/>
      <c r="AL105" s="54"/>
      <c r="AM105" s="54"/>
      <c r="AN105" s="412"/>
      <c r="AO105" s="412"/>
      <c r="AP105" s="412"/>
      <c r="AQ105" s="412"/>
      <c r="AR105" s="412"/>
      <c r="AS105" s="412"/>
      <c r="AT105" s="412"/>
      <c r="AU105" s="412"/>
      <c r="AV105" s="412"/>
      <c r="AW105" s="412"/>
      <c r="AX105" s="412"/>
      <c r="AY105" s="412"/>
      <c r="AZ105" s="64"/>
      <c r="BA105" s="34"/>
      <c r="BB105" s="34"/>
      <c r="BC105" s="34"/>
      <c r="BD105" s="34"/>
      <c r="BE105" s="63"/>
    </row>
    <row r="106" spans="1:57" ht="9.75" customHeight="1" x14ac:dyDescent="0.15">
      <c r="A106" s="24"/>
      <c r="B106" s="8"/>
      <c r="C106" s="8"/>
      <c r="D106" s="8"/>
      <c r="E106" s="8"/>
      <c r="F106" s="8"/>
      <c r="G106" s="36"/>
      <c r="H106" s="36"/>
      <c r="I106" s="36"/>
      <c r="J106" s="36"/>
      <c r="K106" s="38"/>
      <c r="L106" s="38"/>
      <c r="M106" s="38"/>
      <c r="N106" s="38"/>
      <c r="O106" s="38"/>
      <c r="P106" s="38"/>
      <c r="Q106" s="38"/>
      <c r="R106" s="38"/>
      <c r="S106" s="38"/>
      <c r="T106" s="38"/>
      <c r="U106" s="38"/>
      <c r="V106" s="38"/>
      <c r="W106" s="38"/>
      <c r="X106" s="38"/>
      <c r="Y106" s="38"/>
      <c r="Z106" s="38"/>
      <c r="AA106" s="37"/>
      <c r="AB106" s="20"/>
      <c r="AC106" s="20"/>
      <c r="AD106" s="20"/>
      <c r="AE106" s="20"/>
      <c r="AF106" s="20"/>
      <c r="AG106" s="20"/>
      <c r="AH106" s="20"/>
      <c r="AI106" s="20"/>
      <c r="AJ106" s="20"/>
      <c r="AK106" s="20"/>
      <c r="AL106" s="20"/>
      <c r="AM106" s="20"/>
      <c r="AN106" s="20"/>
      <c r="AO106" s="20"/>
      <c r="AP106" s="20"/>
      <c r="AQ106" s="20"/>
      <c r="AR106" s="20"/>
      <c r="AS106" s="18"/>
      <c r="AT106" s="19"/>
      <c r="AU106" s="34"/>
      <c r="AV106" s="34"/>
      <c r="AW106" s="64"/>
      <c r="AX106" s="64"/>
      <c r="AY106" s="64"/>
      <c r="AZ106" s="64"/>
      <c r="BA106" s="34"/>
      <c r="BB106" s="34"/>
      <c r="BC106" s="34"/>
      <c r="BD106" s="34"/>
      <c r="BE106" s="63"/>
    </row>
    <row r="107" spans="1:57" ht="19.7" customHeight="1" x14ac:dyDescent="0.15">
      <c r="A107" s="24"/>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39"/>
      <c r="AB107" s="20"/>
      <c r="AC107" s="20"/>
      <c r="AD107" s="20"/>
      <c r="AE107" s="20"/>
      <c r="AF107" s="20"/>
      <c r="AG107" s="20"/>
      <c r="AH107" s="20"/>
      <c r="AI107" s="20"/>
      <c r="AJ107" s="20"/>
      <c r="AK107" s="20"/>
      <c r="AL107" s="143" t="s">
        <v>40</v>
      </c>
      <c r="AM107" s="144"/>
      <c r="AN107" s="144"/>
      <c r="AO107" s="144"/>
      <c r="AP107" s="144"/>
      <c r="AQ107" s="144"/>
      <c r="AR107" s="144"/>
      <c r="AS107" s="144"/>
      <c r="AT107" s="145"/>
      <c r="AU107" s="34"/>
      <c r="AV107" s="34"/>
      <c r="AW107" s="502"/>
      <c r="AX107" s="502"/>
      <c r="AY107" s="502"/>
      <c r="AZ107" s="502"/>
      <c r="BA107" s="34"/>
      <c r="BB107" s="34"/>
      <c r="BC107" s="34"/>
      <c r="BD107" s="34"/>
      <c r="BE107" s="63"/>
    </row>
    <row r="108" spans="1:57" ht="11.25" customHeight="1" x14ac:dyDescent="0.15">
      <c r="A108" s="24"/>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39"/>
      <c r="AB108" s="20"/>
      <c r="AC108" s="20"/>
      <c r="AD108" s="20"/>
      <c r="AE108" s="20"/>
      <c r="AF108" s="20"/>
      <c r="AG108" s="20"/>
      <c r="AH108" s="20"/>
      <c r="AI108" s="20"/>
      <c r="AJ108" s="20"/>
      <c r="AK108" s="20"/>
      <c r="AL108" s="146"/>
      <c r="AM108" s="147"/>
      <c r="AN108" s="147"/>
      <c r="AO108" s="147"/>
      <c r="AP108" s="147"/>
      <c r="AQ108" s="147"/>
      <c r="AR108" s="147"/>
      <c r="AS108" s="147"/>
      <c r="AT108" s="148"/>
      <c r="AU108" s="34"/>
      <c r="AV108" s="34"/>
      <c r="AW108" s="497" t="str">
        <f>IF(AW69="","",AW69)</f>
        <v/>
      </c>
      <c r="AX108" s="497"/>
      <c r="AY108" s="497"/>
      <c r="AZ108" s="497"/>
      <c r="BA108" s="497" t="str">
        <f>IF(BA69="","",BA69)</f>
        <v/>
      </c>
      <c r="BB108" s="497"/>
      <c r="BC108" s="497"/>
      <c r="BD108" s="497"/>
      <c r="BE108" s="498"/>
    </row>
    <row r="109" spans="1:57" ht="5.85" customHeight="1" x14ac:dyDescent="0.15">
      <c r="A109" s="15"/>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16"/>
      <c r="AJ109" s="16"/>
      <c r="AK109" s="16"/>
      <c r="AL109" s="146"/>
      <c r="AM109" s="147"/>
      <c r="AN109" s="147"/>
      <c r="AO109" s="147"/>
      <c r="AP109" s="147"/>
      <c r="AQ109" s="147"/>
      <c r="AR109" s="147"/>
      <c r="AS109" s="147"/>
      <c r="AT109" s="148"/>
      <c r="AU109" s="34"/>
      <c r="AV109" s="34"/>
      <c r="AW109" s="497"/>
      <c r="AX109" s="497"/>
      <c r="AY109" s="497"/>
      <c r="AZ109" s="497"/>
      <c r="BA109" s="497"/>
      <c r="BB109" s="497"/>
      <c r="BC109" s="497"/>
      <c r="BD109" s="497"/>
      <c r="BE109" s="498"/>
    </row>
    <row r="110" spans="1:57" ht="2.85" customHeight="1" x14ac:dyDescent="0.15">
      <c r="A110" s="4"/>
      <c r="B110" s="140"/>
      <c r="C110" s="140"/>
      <c r="D110" s="140"/>
      <c r="E110" s="140"/>
      <c r="F110" s="140"/>
      <c r="G110" s="140"/>
      <c r="H110" s="140"/>
      <c r="I110" s="140"/>
      <c r="J110" s="140"/>
      <c r="K110" s="140"/>
      <c r="L110" s="140"/>
      <c r="M110" s="140"/>
      <c r="N110" s="140"/>
      <c r="O110" s="140"/>
      <c r="P110" s="140"/>
      <c r="Q110" s="140"/>
      <c r="R110" s="140"/>
      <c r="S110" s="140"/>
      <c r="T110" s="140"/>
      <c r="U110" s="140"/>
      <c r="V110" s="140"/>
      <c r="W110" s="140"/>
      <c r="X110" s="140"/>
      <c r="Y110" s="140"/>
      <c r="Z110" s="140"/>
      <c r="AA110" s="140"/>
      <c r="AB110" s="140"/>
      <c r="AC110" s="140"/>
      <c r="AD110" s="140"/>
      <c r="AE110" s="140"/>
      <c r="AF110" s="140"/>
      <c r="AG110" s="140"/>
      <c r="AH110" s="140"/>
      <c r="AJ110" s="33"/>
      <c r="AL110" s="146"/>
      <c r="AM110" s="147"/>
      <c r="AN110" s="147"/>
      <c r="AO110" s="147"/>
      <c r="AP110" s="147"/>
      <c r="AQ110" s="147"/>
      <c r="AR110" s="147"/>
      <c r="AS110" s="147"/>
      <c r="AT110" s="148"/>
      <c r="AU110" s="34"/>
      <c r="AV110" s="34"/>
      <c r="AW110" s="500"/>
      <c r="AX110" s="500"/>
      <c r="AY110" s="500"/>
      <c r="AZ110" s="500"/>
      <c r="BA110" s="500"/>
      <c r="BB110" s="500"/>
      <c r="BC110" s="500"/>
      <c r="BD110" s="500"/>
      <c r="BE110" s="501"/>
    </row>
    <row r="111" spans="1:57" ht="8.4499999999999993" customHeight="1" x14ac:dyDescent="0.15">
      <c r="A111" s="4"/>
      <c r="B111" s="141"/>
      <c r="C111" s="141"/>
      <c r="D111" s="141"/>
      <c r="E111" s="141"/>
      <c r="F111" s="141"/>
      <c r="G111" s="141"/>
      <c r="H111" s="141"/>
      <c r="I111" s="141"/>
      <c r="J111" s="141"/>
      <c r="K111" s="141"/>
      <c r="L111" s="141"/>
      <c r="M111" s="141"/>
      <c r="N111" s="141"/>
      <c r="O111" s="141"/>
      <c r="P111" s="141"/>
      <c r="Q111" s="141"/>
      <c r="R111" s="141"/>
      <c r="S111" s="141"/>
      <c r="T111" s="141"/>
      <c r="U111" s="141"/>
      <c r="V111" s="141"/>
      <c r="W111" s="141"/>
      <c r="X111" s="141"/>
      <c r="Y111" s="141"/>
      <c r="Z111" s="141"/>
      <c r="AA111" s="141"/>
      <c r="AB111" s="141"/>
      <c r="AC111" s="141"/>
      <c r="AD111" s="141"/>
      <c r="AE111" s="141"/>
      <c r="AF111" s="141"/>
      <c r="AG111" s="141"/>
      <c r="AH111" s="141"/>
      <c r="AJ111" s="33"/>
      <c r="AL111" s="146"/>
      <c r="AM111" s="147"/>
      <c r="AN111" s="147"/>
      <c r="AO111" s="147"/>
      <c r="AP111" s="147"/>
      <c r="AQ111" s="147"/>
      <c r="AR111" s="147"/>
      <c r="AS111" s="147"/>
      <c r="AT111" s="148"/>
      <c r="AU111" s="34"/>
      <c r="AV111" s="34"/>
      <c r="AW111" s="504" t="s">
        <v>79</v>
      </c>
      <c r="AX111" s="504"/>
      <c r="AY111" s="504"/>
      <c r="AZ111" s="504"/>
      <c r="BA111" s="504" t="s">
        <v>78</v>
      </c>
      <c r="BB111" s="504"/>
      <c r="BC111" s="504"/>
      <c r="BD111" s="504"/>
      <c r="BE111" s="504"/>
    </row>
    <row r="112" spans="1:57" ht="11.25" customHeight="1" x14ac:dyDescent="0.15">
      <c r="A112" s="4"/>
      <c r="B112" s="141"/>
      <c r="C112" s="141"/>
      <c r="D112" s="141"/>
      <c r="E112" s="141"/>
      <c r="F112" s="141"/>
      <c r="G112" s="141"/>
      <c r="H112" s="141"/>
      <c r="I112" s="141"/>
      <c r="J112" s="141"/>
      <c r="K112" s="141"/>
      <c r="L112" s="141"/>
      <c r="M112" s="141"/>
      <c r="N112" s="141"/>
      <c r="O112" s="141"/>
      <c r="P112" s="141"/>
      <c r="Q112" s="141"/>
      <c r="R112" s="141"/>
      <c r="S112" s="141"/>
      <c r="T112" s="141"/>
      <c r="U112" s="141"/>
      <c r="V112" s="141"/>
      <c r="W112" s="141"/>
      <c r="X112" s="141"/>
      <c r="Y112" s="141"/>
      <c r="Z112" s="141"/>
      <c r="AA112" s="141"/>
      <c r="AB112" s="141"/>
      <c r="AC112" s="141"/>
      <c r="AD112" s="141"/>
      <c r="AE112" s="141"/>
      <c r="AF112" s="141"/>
      <c r="AG112" s="141"/>
      <c r="AH112" s="141"/>
      <c r="AL112" s="146"/>
      <c r="AM112" s="147"/>
      <c r="AN112" s="147"/>
      <c r="AO112" s="147"/>
      <c r="AP112" s="147"/>
      <c r="AQ112" s="147"/>
      <c r="AR112" s="147"/>
      <c r="AS112" s="147"/>
      <c r="AT112" s="148"/>
      <c r="AW112" s="506"/>
      <c r="AX112" s="506"/>
      <c r="AY112" s="506"/>
      <c r="AZ112" s="506"/>
      <c r="BA112" s="506"/>
      <c r="BB112" s="506"/>
      <c r="BC112" s="506"/>
      <c r="BD112" s="506"/>
      <c r="BE112" s="506"/>
    </row>
    <row r="113" spans="1:57" ht="5.85" customHeight="1" x14ac:dyDescent="0.15">
      <c r="A113" s="4"/>
      <c r="B113" s="141"/>
      <c r="C113" s="141"/>
      <c r="D113" s="141"/>
      <c r="E113" s="141"/>
      <c r="F113" s="141"/>
      <c r="G113" s="141"/>
      <c r="H113" s="141"/>
      <c r="I113" s="141"/>
      <c r="J113" s="141"/>
      <c r="K113" s="141"/>
      <c r="L113" s="141"/>
      <c r="M113" s="141"/>
      <c r="N113" s="141"/>
      <c r="O113" s="141"/>
      <c r="P113" s="141"/>
      <c r="Q113" s="141"/>
      <c r="R113" s="141"/>
      <c r="S113" s="141"/>
      <c r="T113" s="141"/>
      <c r="U113" s="141"/>
      <c r="V113" s="141"/>
      <c r="W113" s="141"/>
      <c r="X113" s="141"/>
      <c r="Y113" s="141"/>
      <c r="Z113" s="141"/>
      <c r="AA113" s="141"/>
      <c r="AB113" s="141"/>
      <c r="AC113" s="141"/>
      <c r="AD113" s="141"/>
      <c r="AE113" s="141"/>
      <c r="AF113" s="141"/>
      <c r="AG113" s="141"/>
      <c r="AH113" s="141"/>
      <c r="AL113" s="115" t="str">
        <f>IF(AL74="","",AL74)</f>
        <v/>
      </c>
      <c r="AM113" s="116"/>
      <c r="AN113" s="116"/>
      <c r="AO113" s="116"/>
      <c r="AP113" s="116"/>
      <c r="AQ113" s="116"/>
      <c r="AR113" s="116"/>
      <c r="AS113" s="116"/>
      <c r="AT113" s="119" t="s">
        <v>35</v>
      </c>
      <c r="AW113" s="495">
        <f>IF(AW74="","",AW74)</f>
        <v>1000000</v>
      </c>
      <c r="AX113" s="495"/>
      <c r="AY113" s="495"/>
      <c r="AZ113" s="495"/>
      <c r="BA113" s="495" t="str">
        <f>IF(BA74="","",BA74)</f>
        <v/>
      </c>
      <c r="BB113" s="495"/>
      <c r="BC113" s="495"/>
      <c r="BD113" s="495"/>
      <c r="BE113" s="495"/>
    </row>
    <row r="114" spans="1:57" ht="14.1" customHeight="1" x14ac:dyDescent="0.15">
      <c r="A114" s="4"/>
      <c r="B114" s="141"/>
      <c r="C114" s="141"/>
      <c r="D114" s="141"/>
      <c r="E114" s="141"/>
      <c r="F114" s="141"/>
      <c r="G114" s="141"/>
      <c r="H114" s="141"/>
      <c r="I114" s="141"/>
      <c r="J114" s="141"/>
      <c r="K114" s="141"/>
      <c r="L114" s="141"/>
      <c r="M114" s="141"/>
      <c r="N114" s="141"/>
      <c r="O114" s="141"/>
      <c r="P114" s="141"/>
      <c r="Q114" s="141"/>
      <c r="R114" s="141"/>
      <c r="S114" s="141"/>
      <c r="T114" s="141"/>
      <c r="U114" s="141"/>
      <c r="V114" s="141"/>
      <c r="W114" s="141"/>
      <c r="X114" s="141"/>
      <c r="Y114" s="141"/>
      <c r="Z114" s="141"/>
      <c r="AA114" s="141"/>
      <c r="AB114" s="141"/>
      <c r="AC114" s="141"/>
      <c r="AD114" s="141"/>
      <c r="AE114" s="141"/>
      <c r="AF114" s="141"/>
      <c r="AG114" s="141"/>
      <c r="AH114" s="141"/>
      <c r="AL114" s="117"/>
      <c r="AM114" s="118"/>
      <c r="AN114" s="118"/>
      <c r="AO114" s="118"/>
      <c r="AP114" s="118"/>
      <c r="AQ114" s="118"/>
      <c r="AR114" s="118"/>
      <c r="AS114" s="118"/>
      <c r="AT114" s="120"/>
      <c r="AW114" s="121"/>
      <c r="AX114" s="121"/>
      <c r="AY114" s="121"/>
      <c r="AZ114" s="121"/>
      <c r="BA114" s="121"/>
      <c r="BB114" s="121"/>
      <c r="BC114" s="121"/>
      <c r="BD114" s="121"/>
      <c r="BE114" s="121"/>
    </row>
    <row r="115" spans="1:57" ht="14.1" customHeight="1" x14ac:dyDescent="0.15">
      <c r="A115" s="4"/>
      <c r="B115" s="142"/>
      <c r="C115" s="142"/>
      <c r="D115" s="142"/>
      <c r="E115" s="142"/>
      <c r="F115" s="142"/>
      <c r="G115" s="142"/>
      <c r="H115" s="142"/>
      <c r="I115" s="142"/>
      <c r="J115" s="142"/>
      <c r="K115" s="142"/>
      <c r="L115" s="142"/>
      <c r="M115" s="142"/>
      <c r="N115" s="142"/>
      <c r="O115" s="142"/>
      <c r="P115" s="142"/>
      <c r="Q115" s="142"/>
      <c r="R115" s="142"/>
      <c r="S115" s="142"/>
      <c r="T115" s="142"/>
      <c r="U115" s="142"/>
      <c r="V115" s="142"/>
      <c r="W115" s="142"/>
      <c r="X115" s="142"/>
      <c r="Y115" s="142"/>
      <c r="Z115" s="142"/>
      <c r="AA115" s="142"/>
      <c r="AB115" s="142"/>
      <c r="AC115" s="142"/>
      <c r="AD115" s="142"/>
      <c r="AE115" s="142"/>
      <c r="AF115" s="142"/>
      <c r="AG115" s="142"/>
      <c r="AH115" s="142"/>
      <c r="AW115" s="121">
        <f>IF(AW76="","",AW76)</f>
        <v>1000000</v>
      </c>
      <c r="AX115" s="121"/>
      <c r="AY115" s="121"/>
      <c r="AZ115" s="121"/>
      <c r="BA115" s="121" t="str">
        <f>IF(BA76="","",BA76)</f>
        <v/>
      </c>
      <c r="BB115" s="121"/>
      <c r="BC115" s="121"/>
      <c r="BD115" s="121"/>
      <c r="BE115" s="121"/>
    </row>
    <row r="116" spans="1:57" ht="5.85" customHeight="1" x14ac:dyDescent="0.15">
      <c r="A116" s="6"/>
      <c r="B116" s="14"/>
      <c r="C116" s="14"/>
      <c r="D116" s="14"/>
      <c r="E116" s="14"/>
      <c r="F116" s="14"/>
      <c r="G116" s="14"/>
      <c r="H116" s="14"/>
      <c r="I116" s="14"/>
      <c r="J116" s="14"/>
      <c r="K116" s="14"/>
      <c r="L116" s="14"/>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4"/>
      <c r="AP116" s="14"/>
      <c r="AQ116" s="14"/>
      <c r="AR116" s="14"/>
      <c r="AS116" s="14"/>
      <c r="AT116" s="14"/>
      <c r="AU116" s="14"/>
      <c r="AV116" s="14"/>
      <c r="AW116" s="122"/>
      <c r="AX116" s="122"/>
      <c r="AY116" s="122"/>
      <c r="AZ116" s="122"/>
      <c r="BA116" s="122"/>
      <c r="BB116" s="122"/>
      <c r="BC116" s="122"/>
      <c r="BD116" s="122"/>
      <c r="BE116" s="122"/>
    </row>
    <row r="117" spans="1:57" ht="14.1" customHeight="1" x14ac:dyDescent="0.15">
      <c r="AF117" s="112" t="s">
        <v>17</v>
      </c>
      <c r="AG117" s="112"/>
      <c r="AH117" s="112"/>
      <c r="AI117" s="112"/>
    </row>
    <row r="118" spans="1:57" ht="14.1" customHeight="1" x14ac:dyDescent="0.15">
      <c r="W118" s="8"/>
      <c r="X118" s="8"/>
      <c r="Y118" s="8"/>
      <c r="Z118" s="8"/>
      <c r="AX118" s="14" t="s">
        <v>33</v>
      </c>
      <c r="AY118" s="14"/>
      <c r="AZ118" s="14"/>
      <c r="BA118" s="291" t="str">
        <f>IF(BA79="","",BA79)</f>
        <v/>
      </c>
      <c r="BB118" s="291"/>
      <c r="BC118" s="291"/>
      <c r="BD118" s="291"/>
      <c r="BE118" s="291"/>
    </row>
    <row r="119" spans="1:57" ht="5.85" customHeight="1" x14ac:dyDescent="0.15">
      <c r="AF119" s="8"/>
      <c r="AG119" s="8"/>
      <c r="AH119" s="8"/>
      <c r="AI119" s="8"/>
      <c r="AS119" s="14"/>
      <c r="AT119" s="14"/>
      <c r="BD119" s="9"/>
      <c r="BE119" s="9"/>
    </row>
    <row r="120" spans="1:57" ht="8.4499999999999993" customHeight="1" x14ac:dyDescent="0.15">
      <c r="A120" s="1"/>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U120" s="2"/>
      <c r="AV120" s="2"/>
      <c r="AW120" s="2"/>
      <c r="AX120" s="2"/>
      <c r="AY120" s="2"/>
      <c r="AZ120" s="2"/>
      <c r="BA120" s="2"/>
      <c r="BB120" s="2"/>
      <c r="BC120" s="2"/>
      <c r="BD120" s="2"/>
      <c r="BE120" s="3"/>
    </row>
    <row r="121" spans="1:57" ht="25.5" customHeight="1" x14ac:dyDescent="0.2">
      <c r="A121" s="4"/>
      <c r="B121" s="292" t="s">
        <v>25</v>
      </c>
      <c r="C121" s="293"/>
      <c r="D121" s="293"/>
      <c r="E121" s="294"/>
      <c r="F121" s="10"/>
      <c r="H121" s="10"/>
      <c r="V121" s="30"/>
      <c r="W121" s="30"/>
      <c r="X121" s="30"/>
      <c r="Y121" s="295" t="s">
        <v>34</v>
      </c>
      <c r="Z121" s="295"/>
      <c r="AA121" s="295"/>
      <c r="AB121" s="295"/>
      <c r="AC121" s="295"/>
      <c r="AD121" s="295"/>
      <c r="AE121" s="295"/>
      <c r="AF121" s="295"/>
      <c r="AG121" s="295"/>
      <c r="AH121" s="295"/>
      <c r="AI121" s="295"/>
      <c r="AJ121" s="295"/>
      <c r="AK121" s="295"/>
      <c r="AL121" s="295"/>
      <c r="BE121" s="5"/>
    </row>
    <row r="122" spans="1:57" ht="5.85" customHeight="1" x14ac:dyDescent="0.2">
      <c r="A122" s="4"/>
      <c r="B122" s="10"/>
      <c r="C122" s="10"/>
      <c r="D122" s="10"/>
      <c r="E122" s="10"/>
      <c r="F122" s="10"/>
      <c r="H122" s="10"/>
      <c r="U122" s="11"/>
      <c r="V122" s="11"/>
      <c r="W122" s="11"/>
      <c r="X122" s="12"/>
      <c r="Y122" s="13"/>
      <c r="Z122" s="13"/>
      <c r="AA122" s="13"/>
      <c r="AB122" s="13"/>
      <c r="AC122" s="13"/>
      <c r="AD122" s="13"/>
      <c r="AE122" s="13"/>
      <c r="AF122" s="13"/>
      <c r="BE122" s="5"/>
    </row>
    <row r="123" spans="1:57" ht="28.35" customHeight="1" x14ac:dyDescent="0.15">
      <c r="A123" s="4"/>
      <c r="B123" s="14"/>
      <c r="C123" s="14"/>
      <c r="D123" s="291"/>
      <c r="E123" s="291"/>
      <c r="F123" s="291"/>
      <c r="G123" s="291"/>
      <c r="H123" s="14"/>
      <c r="I123" s="7" t="s">
        <v>6</v>
      </c>
      <c r="J123" s="7"/>
      <c r="K123" s="14"/>
      <c r="L123" s="7"/>
      <c r="M123" s="14"/>
      <c r="N123" s="14"/>
      <c r="O123" s="14"/>
      <c r="P123" s="14"/>
      <c r="Q123" s="14"/>
      <c r="R123" s="14"/>
      <c r="S123" s="14"/>
      <c r="T123" s="14"/>
      <c r="U123" s="14"/>
      <c r="V123" s="14"/>
      <c r="W123" s="14"/>
      <c r="X123" s="14"/>
      <c r="Y123" s="14"/>
      <c r="Z123" s="14"/>
      <c r="AA123" s="14"/>
      <c r="AT123" s="296" t="str">
        <f>IF(AT84="","",AT84)</f>
        <v/>
      </c>
      <c r="AU123" s="296"/>
      <c r="AV123" s="296"/>
      <c r="AW123" s="296"/>
      <c r="AX123" s="14" t="s">
        <v>2</v>
      </c>
      <c r="AY123" s="297" t="str">
        <f>IF(AY84="","",AY84)</f>
        <v/>
      </c>
      <c r="AZ123" s="297"/>
      <c r="BA123" s="14" t="s">
        <v>1</v>
      </c>
      <c r="BB123" s="297" t="str">
        <f>IF(BB84="","",BB84)</f>
        <v/>
      </c>
      <c r="BC123" s="297"/>
      <c r="BD123" s="297" t="s">
        <v>0</v>
      </c>
      <c r="BE123" s="298"/>
    </row>
    <row r="124" spans="1:57" ht="5.85" customHeight="1" x14ac:dyDescent="0.15">
      <c r="A124" s="4"/>
      <c r="BE124" s="5"/>
    </row>
    <row r="125" spans="1:57" ht="9.75" customHeight="1" x14ac:dyDescent="0.15">
      <c r="A125" s="4"/>
      <c r="AM125" s="265" t="s">
        <v>7</v>
      </c>
      <c r="AN125" s="266"/>
      <c r="AO125" s="267"/>
      <c r="AP125" s="271">
        <f>IF(AP86="","",AP86)</f>
        <v>12345</v>
      </c>
      <c r="AQ125" s="272"/>
      <c r="AR125" s="272"/>
      <c r="AS125" s="272"/>
      <c r="AT125" s="273"/>
      <c r="AU125" s="1"/>
      <c r="AV125" s="2"/>
      <c r="AW125" s="2"/>
      <c r="AX125" s="2"/>
      <c r="AY125" s="2"/>
      <c r="AZ125" s="2"/>
      <c r="BA125" s="2"/>
      <c r="BB125" s="2"/>
      <c r="BC125" s="2"/>
      <c r="BD125" s="2"/>
      <c r="BE125" s="3"/>
    </row>
    <row r="126" spans="1:57" ht="9.75" customHeight="1" x14ac:dyDescent="0.15">
      <c r="A126" s="4"/>
      <c r="B126" s="265" t="s">
        <v>8</v>
      </c>
      <c r="C126" s="266"/>
      <c r="D126" s="266"/>
      <c r="E126" s="266"/>
      <c r="F126" s="266"/>
      <c r="G126" s="266"/>
      <c r="H126" s="266"/>
      <c r="I126" s="271">
        <f>IF(I87="","",I87)</f>
        <v>57001</v>
      </c>
      <c r="J126" s="272"/>
      <c r="K126" s="272"/>
      <c r="L126" s="272"/>
      <c r="M126" s="272"/>
      <c r="N126" s="272"/>
      <c r="O126" s="272"/>
      <c r="P126" s="272"/>
      <c r="Q126" s="272"/>
      <c r="R126" s="277" t="s">
        <v>4</v>
      </c>
      <c r="S126" s="278"/>
      <c r="T126" s="278"/>
      <c r="U126" s="278"/>
      <c r="V126" s="279"/>
      <c r="W126" s="283" t="str">
        <f>IF(W87="","",W87)</f>
        <v/>
      </c>
      <c r="X126" s="284"/>
      <c r="Y126" s="284"/>
      <c r="Z126" s="284"/>
      <c r="AA126" s="284"/>
      <c r="AB126" s="284"/>
      <c r="AC126" s="284"/>
      <c r="AD126" s="284"/>
      <c r="AE126" s="284"/>
      <c r="AF126" s="284"/>
      <c r="AG126" s="284"/>
      <c r="AH126" s="284"/>
      <c r="AI126" s="284"/>
      <c r="AJ126" s="285"/>
      <c r="AK126" s="24"/>
      <c r="AM126" s="268"/>
      <c r="AN126" s="269"/>
      <c r="AO126" s="270"/>
      <c r="AP126" s="274"/>
      <c r="AQ126" s="275"/>
      <c r="AR126" s="275"/>
      <c r="AS126" s="275"/>
      <c r="AT126" s="276"/>
      <c r="AU126" s="4"/>
      <c r="BE126" s="5"/>
    </row>
    <row r="127" spans="1:57" ht="9.75" customHeight="1" x14ac:dyDescent="0.15">
      <c r="A127" s="24"/>
      <c r="B127" s="268"/>
      <c r="C127" s="269"/>
      <c r="D127" s="269"/>
      <c r="E127" s="269"/>
      <c r="F127" s="269"/>
      <c r="G127" s="269"/>
      <c r="H127" s="269"/>
      <c r="I127" s="274"/>
      <c r="J127" s="275"/>
      <c r="K127" s="275"/>
      <c r="L127" s="275"/>
      <c r="M127" s="275"/>
      <c r="N127" s="275"/>
      <c r="O127" s="275"/>
      <c r="P127" s="275"/>
      <c r="Q127" s="275"/>
      <c r="R127" s="280"/>
      <c r="S127" s="281"/>
      <c r="T127" s="281"/>
      <c r="U127" s="281"/>
      <c r="V127" s="282"/>
      <c r="W127" s="286"/>
      <c r="X127" s="287"/>
      <c r="Y127" s="287"/>
      <c r="Z127" s="287"/>
      <c r="AA127" s="287"/>
      <c r="AB127" s="287"/>
      <c r="AC127" s="287"/>
      <c r="AD127" s="287"/>
      <c r="AE127" s="287"/>
      <c r="AF127" s="287"/>
      <c r="AG127" s="287"/>
      <c r="AH127" s="287"/>
      <c r="AI127" s="287"/>
      <c r="AJ127" s="288"/>
      <c r="AK127" s="24"/>
      <c r="AL127" s="23"/>
      <c r="AM127" s="217" t="s">
        <v>10</v>
      </c>
      <c r="AN127" s="218"/>
      <c r="AO127" s="218"/>
      <c r="AP127" s="113" t="str">
        <f>IF(AP88="","",AP88)</f>
        <v/>
      </c>
      <c r="AQ127" s="113"/>
      <c r="AR127" s="113"/>
      <c r="AS127" s="113"/>
      <c r="AT127" s="113"/>
      <c r="AU127" s="113"/>
      <c r="AV127" s="113"/>
      <c r="AW127" s="113"/>
      <c r="AX127" s="113"/>
      <c r="AY127" s="113"/>
      <c r="AZ127" s="113"/>
      <c r="BA127" s="113"/>
      <c r="BB127" s="113"/>
      <c r="BC127" s="8"/>
      <c r="BD127" s="8"/>
      <c r="BE127" s="25"/>
    </row>
    <row r="128" spans="1:57" ht="9.75" customHeight="1" x14ac:dyDescent="0.15">
      <c r="A128" s="24"/>
      <c r="B128" s="8"/>
      <c r="C128" s="8"/>
      <c r="D128" s="8"/>
      <c r="E128" s="8"/>
      <c r="F128" s="8"/>
      <c r="G128" s="8"/>
      <c r="H128" s="8"/>
      <c r="I128" s="8"/>
      <c r="J128" s="8"/>
      <c r="K128" s="8"/>
      <c r="L128" s="8"/>
      <c r="M128" s="8"/>
      <c r="N128" s="8"/>
      <c r="O128" s="8"/>
      <c r="P128" s="8"/>
      <c r="Q128" s="8"/>
      <c r="R128" s="8"/>
      <c r="S128" s="8"/>
      <c r="T128" s="8"/>
      <c r="U128" s="8"/>
      <c r="V128" s="8"/>
      <c r="W128" s="8"/>
      <c r="X128" s="22"/>
      <c r="Y128" s="22"/>
      <c r="Z128" s="22"/>
      <c r="AA128" s="22"/>
      <c r="AB128" s="22"/>
      <c r="AC128" s="22"/>
      <c r="AD128" s="23"/>
      <c r="AE128" s="23"/>
      <c r="AF128" s="23"/>
      <c r="AG128" s="23"/>
      <c r="AH128" s="23"/>
      <c r="AI128" s="23"/>
      <c r="AJ128" s="23"/>
      <c r="AK128" s="23"/>
      <c r="AL128" s="23"/>
      <c r="AM128" s="289"/>
      <c r="AN128" s="290"/>
      <c r="AO128" s="290"/>
      <c r="AP128" s="113"/>
      <c r="AQ128" s="113"/>
      <c r="AR128" s="113"/>
      <c r="AS128" s="113"/>
      <c r="AT128" s="113"/>
      <c r="AU128" s="113"/>
      <c r="AV128" s="113"/>
      <c r="AW128" s="113"/>
      <c r="AX128" s="113"/>
      <c r="AY128" s="113"/>
      <c r="AZ128" s="113"/>
      <c r="BA128" s="113"/>
      <c r="BB128" s="113"/>
      <c r="BC128" s="8"/>
      <c r="BD128" s="8"/>
      <c r="BE128" s="25"/>
    </row>
    <row r="129" spans="1:57" ht="22.5" customHeight="1" x14ac:dyDescent="0.15">
      <c r="A129" s="24"/>
      <c r="B129" s="8"/>
      <c r="C129" s="8"/>
      <c r="D129" s="8"/>
      <c r="E129" s="8"/>
      <c r="F129" s="8"/>
      <c r="G129" s="8"/>
      <c r="H129" s="8"/>
      <c r="I129" s="8"/>
      <c r="J129" s="8"/>
      <c r="K129" s="8"/>
      <c r="L129" s="8"/>
      <c r="M129" s="65"/>
      <c r="N129" s="65"/>
      <c r="O129" s="65"/>
      <c r="P129" s="65"/>
      <c r="Q129" s="65"/>
      <c r="R129" s="65"/>
      <c r="S129" s="43"/>
      <c r="T129" s="43"/>
      <c r="U129" s="43"/>
      <c r="V129" s="43"/>
      <c r="W129" s="42"/>
      <c r="X129" s="42"/>
      <c r="Y129" s="42"/>
      <c r="Z129" s="42"/>
      <c r="AA129" s="42"/>
      <c r="AB129" s="42"/>
      <c r="AC129" s="42"/>
      <c r="AD129" s="42"/>
      <c r="AE129" s="42"/>
      <c r="AF129" s="42"/>
      <c r="AG129" s="42"/>
      <c r="AH129" s="42"/>
      <c r="AK129" s="20"/>
      <c r="AL129" s="20"/>
      <c r="AM129" s="247" t="s">
        <v>9</v>
      </c>
      <c r="AN129" s="248"/>
      <c r="AO129" s="248"/>
      <c r="AP129" s="113" t="str">
        <f>IF(AP90="","",AP90)</f>
        <v/>
      </c>
      <c r="AQ129" s="113"/>
      <c r="AR129" s="113"/>
      <c r="AS129" s="113"/>
      <c r="AT129" s="113"/>
      <c r="AU129" s="113"/>
      <c r="AV129" s="113"/>
      <c r="AW129" s="113"/>
      <c r="AX129" s="113"/>
      <c r="AY129" s="113"/>
      <c r="AZ129" s="113"/>
      <c r="BA129" s="113"/>
      <c r="BB129" s="113"/>
      <c r="BC129" s="18"/>
      <c r="BD129" s="18"/>
      <c r="BE129" s="26"/>
    </row>
    <row r="130" spans="1:57" ht="22.5" customHeight="1" x14ac:dyDescent="0.15">
      <c r="A130" s="24"/>
      <c r="B130" s="8"/>
      <c r="C130" s="8"/>
      <c r="D130" s="8"/>
      <c r="E130" s="8"/>
      <c r="F130" s="8"/>
      <c r="G130" s="8"/>
      <c r="H130" s="8"/>
      <c r="I130" s="8"/>
      <c r="J130" s="8"/>
      <c r="K130" s="8"/>
      <c r="L130" s="8"/>
      <c r="N130" s="65"/>
      <c r="O130" s="65"/>
      <c r="P130" s="65"/>
      <c r="Q130" s="65"/>
      <c r="R130" s="66"/>
      <c r="S130" s="249" t="s">
        <v>77</v>
      </c>
      <c r="T130" s="250"/>
      <c r="U130" s="250"/>
      <c r="V130" s="251"/>
      <c r="W130" s="252" t="str">
        <f>IF(AW140="","",AW140)</f>
        <v/>
      </c>
      <c r="X130" s="253"/>
      <c r="Y130" s="253"/>
      <c r="Z130" s="253"/>
      <c r="AA130" s="253"/>
      <c r="AB130" s="253"/>
      <c r="AC130" s="253"/>
      <c r="AD130" s="253"/>
      <c r="AE130" s="254"/>
      <c r="AF130" s="255" t="s">
        <v>13</v>
      </c>
      <c r="AG130" s="256"/>
      <c r="AH130" s="257"/>
      <c r="AI130" s="20"/>
      <c r="AJ130" s="20"/>
      <c r="AK130" s="20"/>
      <c r="AL130" s="20"/>
      <c r="AM130" s="27"/>
      <c r="AP130" s="113" t="str">
        <f t="shared" ref="AP130:AP131" si="10">IF(AP91="","",AP91)</f>
        <v/>
      </c>
      <c r="AQ130" s="113"/>
      <c r="AR130" s="113"/>
      <c r="AS130" s="113"/>
      <c r="AT130" s="113"/>
      <c r="AU130" s="113"/>
      <c r="AV130" s="113"/>
      <c r="AW130" s="113"/>
      <c r="AX130" s="113"/>
      <c r="AY130" s="113"/>
      <c r="AZ130" s="113"/>
      <c r="BA130" s="113"/>
      <c r="BB130" s="113"/>
      <c r="BC130" s="61" t="s">
        <v>12</v>
      </c>
      <c r="BD130" s="18"/>
      <c r="BE130" s="26"/>
    </row>
    <row r="131" spans="1:57" ht="22.5" customHeight="1" x14ac:dyDescent="0.15">
      <c r="A131" s="24"/>
      <c r="B131" s="8"/>
      <c r="C131" s="8"/>
      <c r="D131" s="8"/>
      <c r="E131" s="8"/>
      <c r="F131" s="8"/>
      <c r="G131" s="8"/>
      <c r="H131" s="8"/>
      <c r="I131" s="8"/>
      <c r="J131" s="8"/>
      <c r="K131" s="8"/>
      <c r="L131" s="8"/>
      <c r="M131" s="8"/>
      <c r="N131" s="8"/>
      <c r="O131" s="8"/>
      <c r="P131" s="8"/>
      <c r="Q131" s="8"/>
      <c r="R131" s="8"/>
      <c r="S131" s="8" t="s">
        <v>14</v>
      </c>
      <c r="T131" s="8"/>
      <c r="U131" s="8"/>
      <c r="V131" s="8"/>
      <c r="W131" s="8"/>
      <c r="X131" s="20"/>
      <c r="Y131" s="20"/>
      <c r="Z131" s="20"/>
      <c r="AA131" s="20"/>
      <c r="AB131" s="20"/>
      <c r="AC131" s="20"/>
      <c r="AD131" s="20"/>
      <c r="AE131" s="20"/>
      <c r="AF131" s="20"/>
      <c r="AG131" s="20"/>
      <c r="AH131" s="20"/>
      <c r="AI131" s="20"/>
      <c r="AJ131" s="20"/>
      <c r="AK131" s="20"/>
      <c r="AL131" s="20"/>
      <c r="AM131" s="258" t="s">
        <v>11</v>
      </c>
      <c r="AN131" s="259"/>
      <c r="AO131" s="259"/>
      <c r="AP131" s="114" t="str">
        <f t="shared" si="10"/>
        <v/>
      </c>
      <c r="AQ131" s="114"/>
      <c r="AR131" s="114"/>
      <c r="AS131" s="114"/>
      <c r="AT131" s="114"/>
      <c r="AU131" s="114"/>
      <c r="AV131" s="114"/>
      <c r="AW131" s="114"/>
      <c r="AX131" s="114"/>
      <c r="AY131" s="114"/>
      <c r="AZ131" s="114"/>
      <c r="BA131" s="114"/>
      <c r="BB131" s="114"/>
      <c r="BC131" s="28"/>
      <c r="BD131" s="28"/>
      <c r="BE131" s="29"/>
    </row>
    <row r="132" spans="1:57" ht="17.100000000000001" customHeight="1" x14ac:dyDescent="0.15">
      <c r="A132" s="24"/>
      <c r="B132" s="8"/>
      <c r="C132" s="8"/>
      <c r="D132" s="8"/>
      <c r="E132" s="8"/>
      <c r="F132" s="8"/>
      <c r="G132" s="8"/>
      <c r="H132" s="8"/>
      <c r="I132" s="8"/>
      <c r="J132" s="8"/>
      <c r="K132" s="8"/>
      <c r="L132" s="8"/>
      <c r="M132" s="8"/>
      <c r="N132" s="8"/>
      <c r="O132" s="8"/>
      <c r="P132" s="8"/>
      <c r="Q132" s="8"/>
      <c r="R132" s="8"/>
      <c r="S132" s="8"/>
      <c r="T132" s="8"/>
      <c r="U132" s="8"/>
      <c r="V132" s="8"/>
      <c r="W132" s="8"/>
      <c r="X132" s="20"/>
      <c r="Y132" s="20"/>
      <c r="Z132" s="20"/>
      <c r="AA132" s="20"/>
      <c r="AB132" s="20"/>
      <c r="AC132" s="20"/>
      <c r="AD132" s="20"/>
      <c r="AE132" s="20"/>
      <c r="AF132" s="20"/>
      <c r="AL132" s="20"/>
      <c r="AM132" s="260" t="s">
        <v>15</v>
      </c>
      <c r="AN132" s="261"/>
      <c r="AO132" s="261"/>
      <c r="AP132" s="262"/>
      <c r="AQ132" s="35" t="s">
        <v>16</v>
      </c>
      <c r="AR132" s="263" t="str">
        <f>IF($AR$15="","",$AR$15)</f>
        <v/>
      </c>
      <c r="AS132" s="263"/>
      <c r="AT132" s="263"/>
      <c r="AU132" s="263"/>
      <c r="AV132" s="263"/>
      <c r="AW132" s="263"/>
      <c r="AX132" s="263"/>
      <c r="AY132" s="263"/>
      <c r="AZ132" s="263"/>
      <c r="BA132" s="263"/>
      <c r="BB132" s="263"/>
      <c r="BC132" s="263"/>
      <c r="BD132" s="263"/>
      <c r="BE132" s="264"/>
    </row>
    <row r="133" spans="1:57" ht="5.85" customHeight="1" x14ac:dyDescent="0.15">
      <c r="A133" s="24"/>
      <c r="B133" s="8"/>
      <c r="C133" s="8"/>
      <c r="D133" s="8"/>
      <c r="E133" s="8"/>
      <c r="F133" s="8"/>
      <c r="G133" s="8"/>
      <c r="H133" s="8"/>
      <c r="I133" s="8"/>
      <c r="J133" s="8"/>
      <c r="K133" s="8"/>
      <c r="L133" s="8"/>
      <c r="M133" s="8"/>
      <c r="N133" s="8"/>
      <c r="O133" s="8"/>
      <c r="P133" s="8"/>
      <c r="Q133" s="8"/>
      <c r="R133" s="8"/>
      <c r="S133" s="8"/>
      <c r="T133" s="8"/>
      <c r="U133" s="8"/>
      <c r="V133" s="8"/>
      <c r="W133" s="8"/>
      <c r="X133" s="21"/>
      <c r="Y133" s="21"/>
      <c r="Z133" s="21"/>
      <c r="AA133" s="21"/>
      <c r="AB133" s="21"/>
      <c r="AC133" s="21"/>
      <c r="AD133" s="21"/>
      <c r="AE133" s="21"/>
      <c r="AF133" s="21"/>
      <c r="AG133" s="21"/>
      <c r="AH133" s="21"/>
      <c r="AI133" s="21"/>
      <c r="AJ133" s="21"/>
      <c r="AK133" s="21"/>
      <c r="AL133" s="21"/>
      <c r="AM133" s="21"/>
      <c r="AN133" s="21"/>
      <c r="AO133" s="21"/>
      <c r="AP133" s="17"/>
      <c r="AQ133" s="18"/>
      <c r="AR133" s="31"/>
      <c r="AS133" s="18"/>
      <c r="AT133" s="19"/>
      <c r="AU133" s="18"/>
      <c r="AV133" s="18"/>
      <c r="AW133" s="18"/>
      <c r="AX133" s="18"/>
      <c r="AY133" s="18"/>
      <c r="AZ133" s="18"/>
      <c r="BA133" s="18"/>
      <c r="BB133" s="18"/>
      <c r="BC133" s="18"/>
      <c r="BD133" s="18"/>
      <c r="BE133" s="26"/>
    </row>
    <row r="134" spans="1:57" ht="14.1" customHeight="1" x14ac:dyDescent="0.15">
      <c r="A134" s="205" t="s">
        <v>19</v>
      </c>
      <c r="B134" s="206"/>
      <c r="C134" s="206"/>
      <c r="D134" s="206"/>
      <c r="E134" s="206"/>
      <c r="F134" s="207"/>
      <c r="G134" s="211" t="s">
        <v>24</v>
      </c>
      <c r="H134" s="212"/>
      <c r="I134" s="212"/>
      <c r="J134" s="212"/>
      <c r="K134" s="212"/>
      <c r="L134" s="212"/>
      <c r="M134" s="212"/>
      <c r="N134" s="212"/>
      <c r="O134" s="212"/>
      <c r="P134" s="212"/>
      <c r="Q134" s="212"/>
      <c r="R134" s="212"/>
      <c r="S134" s="212"/>
      <c r="T134" s="212"/>
      <c r="U134" s="212"/>
      <c r="V134" s="213"/>
      <c r="W134" s="217" t="s">
        <v>20</v>
      </c>
      <c r="X134" s="218"/>
      <c r="Y134" s="218"/>
      <c r="Z134" s="219"/>
      <c r="AA134" s="223" t="s">
        <v>21</v>
      </c>
      <c r="AB134" s="224"/>
      <c r="AC134" s="224"/>
      <c r="AD134" s="225"/>
      <c r="AE134" s="229" t="s">
        <v>22</v>
      </c>
      <c r="AF134" s="230"/>
      <c r="AG134" s="230"/>
      <c r="AH134" s="230"/>
      <c r="AI134" s="231"/>
      <c r="AJ134" s="232" t="s">
        <v>27</v>
      </c>
      <c r="AK134" s="233"/>
      <c r="AL134" s="233"/>
      <c r="AM134" s="234"/>
      <c r="AN134" s="238" t="s">
        <v>28</v>
      </c>
      <c r="AO134" s="239"/>
      <c r="AP134" s="239"/>
      <c r="AQ134" s="240"/>
      <c r="AR134" s="244" t="s">
        <v>29</v>
      </c>
      <c r="AS134" s="245"/>
      <c r="AT134" s="245"/>
      <c r="AU134" s="245"/>
      <c r="AV134" s="246"/>
      <c r="AW134" s="177" t="s">
        <v>30</v>
      </c>
      <c r="AX134" s="178"/>
      <c r="AY134" s="178"/>
      <c r="AZ134" s="178"/>
      <c r="BA134" s="178"/>
      <c r="BB134" s="179"/>
      <c r="BC134" s="177" t="s">
        <v>31</v>
      </c>
      <c r="BD134" s="178"/>
      <c r="BE134" s="179"/>
    </row>
    <row r="135" spans="1:57" ht="14.1" customHeight="1" x14ac:dyDescent="0.15">
      <c r="A135" s="208"/>
      <c r="B135" s="209"/>
      <c r="C135" s="209"/>
      <c r="D135" s="209"/>
      <c r="E135" s="209"/>
      <c r="F135" s="210"/>
      <c r="G135" s="214"/>
      <c r="H135" s="215"/>
      <c r="I135" s="215"/>
      <c r="J135" s="215"/>
      <c r="K135" s="215"/>
      <c r="L135" s="215"/>
      <c r="M135" s="215"/>
      <c r="N135" s="215"/>
      <c r="O135" s="215"/>
      <c r="P135" s="215"/>
      <c r="Q135" s="215"/>
      <c r="R135" s="215"/>
      <c r="S135" s="215"/>
      <c r="T135" s="215"/>
      <c r="U135" s="215"/>
      <c r="V135" s="216"/>
      <c r="W135" s="220"/>
      <c r="X135" s="221"/>
      <c r="Y135" s="221"/>
      <c r="Z135" s="222"/>
      <c r="AA135" s="226"/>
      <c r="AB135" s="227"/>
      <c r="AC135" s="227"/>
      <c r="AD135" s="228"/>
      <c r="AE135" s="40" t="s">
        <v>26</v>
      </c>
      <c r="AF135" s="183" t="s">
        <v>23</v>
      </c>
      <c r="AG135" s="184"/>
      <c r="AH135" s="184"/>
      <c r="AI135" s="185"/>
      <c r="AJ135" s="235"/>
      <c r="AK135" s="236"/>
      <c r="AL135" s="236"/>
      <c r="AM135" s="237"/>
      <c r="AN135" s="241"/>
      <c r="AO135" s="242"/>
      <c r="AP135" s="242"/>
      <c r="AQ135" s="243"/>
      <c r="AR135" s="41" t="s">
        <v>26</v>
      </c>
      <c r="AS135" s="186" t="s">
        <v>23</v>
      </c>
      <c r="AT135" s="187"/>
      <c r="AU135" s="187"/>
      <c r="AV135" s="188"/>
      <c r="AW135" s="180"/>
      <c r="AX135" s="181"/>
      <c r="AY135" s="181"/>
      <c r="AZ135" s="181"/>
      <c r="BA135" s="181"/>
      <c r="BB135" s="182"/>
      <c r="BC135" s="180"/>
      <c r="BD135" s="181"/>
      <c r="BE135" s="182"/>
    </row>
    <row r="136" spans="1:57" ht="19.7" customHeight="1" x14ac:dyDescent="0.15">
      <c r="A136" s="189" t="str">
        <f>IF(A97="","",A97)</f>
        <v/>
      </c>
      <c r="B136" s="190"/>
      <c r="C136" s="190"/>
      <c r="D136" s="190"/>
      <c r="E136" s="190"/>
      <c r="F136" s="191"/>
      <c r="G136" s="192" t="str">
        <f>IF(G97="","",G97)</f>
        <v/>
      </c>
      <c r="H136" s="192"/>
      <c r="I136" s="192"/>
      <c r="J136" s="192"/>
      <c r="K136" s="192"/>
      <c r="L136" s="192"/>
      <c r="M136" s="192"/>
      <c r="N136" s="192"/>
      <c r="O136" s="192"/>
      <c r="P136" s="192"/>
      <c r="Q136" s="192"/>
      <c r="R136" s="192"/>
      <c r="S136" s="192"/>
      <c r="T136" s="192"/>
      <c r="U136" s="192"/>
      <c r="V136" s="192"/>
      <c r="W136" s="193" t="str">
        <f>IF(W97="","",W97)</f>
        <v/>
      </c>
      <c r="X136" s="194"/>
      <c r="Y136" s="194"/>
      <c r="Z136" s="195"/>
      <c r="AA136" s="193" t="str">
        <f>IF(AA97="","",AA97)</f>
        <v/>
      </c>
      <c r="AB136" s="194"/>
      <c r="AC136" s="194"/>
      <c r="AD136" s="195"/>
      <c r="AE136" s="44" t="str">
        <f t="shared" ref="AE136:AF139" si="11">IF(AE97="","",AE97)</f>
        <v/>
      </c>
      <c r="AF136" s="193" t="str">
        <f t="shared" si="11"/>
        <v/>
      </c>
      <c r="AG136" s="194"/>
      <c r="AH136" s="194"/>
      <c r="AI136" s="195"/>
      <c r="AJ136" s="193" t="str">
        <f>IF(AJ97="","",AJ97)</f>
        <v/>
      </c>
      <c r="AK136" s="194"/>
      <c r="AL136" s="194"/>
      <c r="AM136" s="195"/>
      <c r="AN136" s="196" t="str">
        <f>IF(AN97="","",AN97)</f>
        <v/>
      </c>
      <c r="AO136" s="197"/>
      <c r="AP136" s="197"/>
      <c r="AQ136" s="198"/>
      <c r="AR136" s="44" t="str">
        <f t="shared" ref="AR136:AS139" si="12">IF(AR97="","",AR97)</f>
        <v/>
      </c>
      <c r="AS136" s="193" t="str">
        <f t="shared" si="12"/>
        <v/>
      </c>
      <c r="AT136" s="194"/>
      <c r="AU136" s="194"/>
      <c r="AV136" s="195"/>
      <c r="AW136" s="199" t="str">
        <f>IF(AW97="","",AW97)</f>
        <v/>
      </c>
      <c r="AX136" s="200"/>
      <c r="AY136" s="200"/>
      <c r="AZ136" s="200"/>
      <c r="BA136" s="200"/>
      <c r="BB136" s="201"/>
      <c r="BC136" s="202" t="str">
        <f>IF(BC97="","",BC97)</f>
        <v/>
      </c>
      <c r="BD136" s="203"/>
      <c r="BE136" s="204"/>
    </row>
    <row r="137" spans="1:57" ht="19.7" customHeight="1" x14ac:dyDescent="0.15">
      <c r="A137" s="164" t="str">
        <f>IF(A98="","",A98)</f>
        <v/>
      </c>
      <c r="B137" s="165"/>
      <c r="C137" s="165"/>
      <c r="D137" s="165"/>
      <c r="E137" s="165"/>
      <c r="F137" s="119"/>
      <c r="G137" s="176" t="s">
        <v>36</v>
      </c>
      <c r="H137" s="176"/>
      <c r="I137" s="176"/>
      <c r="J137" s="176"/>
      <c r="K137" s="176"/>
      <c r="L137" s="176"/>
      <c r="M137" s="176"/>
      <c r="N137" s="176"/>
      <c r="O137" s="176"/>
      <c r="P137" s="176"/>
      <c r="Q137" s="176"/>
      <c r="R137" s="176"/>
      <c r="S137" s="176"/>
      <c r="T137" s="176"/>
      <c r="U137" s="176"/>
      <c r="V137" s="176"/>
      <c r="W137" s="167" t="str">
        <f>IF(W98="","",W98)</f>
        <v/>
      </c>
      <c r="X137" s="168"/>
      <c r="Y137" s="168"/>
      <c r="Z137" s="169"/>
      <c r="AA137" s="170" t="str">
        <f>IF(AA98="","",AA98)</f>
        <v/>
      </c>
      <c r="AB137" s="171"/>
      <c r="AC137" s="171"/>
      <c r="AD137" s="172"/>
      <c r="AE137" s="45" t="str">
        <f t="shared" si="11"/>
        <v/>
      </c>
      <c r="AF137" s="170" t="str">
        <f t="shared" si="11"/>
        <v/>
      </c>
      <c r="AG137" s="171"/>
      <c r="AH137" s="171"/>
      <c r="AI137" s="172"/>
      <c r="AJ137" s="170" t="str">
        <f>IF(AJ98="","",AJ98)</f>
        <v/>
      </c>
      <c r="AK137" s="171"/>
      <c r="AL137" s="171"/>
      <c r="AM137" s="172"/>
      <c r="AN137" s="170" t="str">
        <f>IF(AN98="","",AN98)</f>
        <v/>
      </c>
      <c r="AO137" s="171"/>
      <c r="AP137" s="171"/>
      <c r="AQ137" s="172"/>
      <c r="AR137" s="45" t="str">
        <f t="shared" si="12"/>
        <v/>
      </c>
      <c r="AS137" s="170" t="str">
        <f t="shared" si="12"/>
        <v/>
      </c>
      <c r="AT137" s="171"/>
      <c r="AU137" s="171"/>
      <c r="AV137" s="172"/>
      <c r="AW137" s="173" t="str">
        <f>IF(AW98="","",AW98)</f>
        <v/>
      </c>
      <c r="AX137" s="174"/>
      <c r="AY137" s="174"/>
      <c r="AZ137" s="174"/>
      <c r="BA137" s="174"/>
      <c r="BB137" s="175"/>
      <c r="BC137" s="161" t="str">
        <f>IF(BC98="","",BC98)</f>
        <v/>
      </c>
      <c r="BD137" s="162"/>
      <c r="BE137" s="163"/>
    </row>
    <row r="138" spans="1:57" ht="19.7" customHeight="1" x14ac:dyDescent="0.15">
      <c r="A138" s="164" t="str">
        <f>IF(A99="","",A99)</f>
        <v/>
      </c>
      <c r="B138" s="165"/>
      <c r="C138" s="165"/>
      <c r="D138" s="165"/>
      <c r="E138" s="165"/>
      <c r="F138" s="119"/>
      <c r="G138" s="166" t="str">
        <f>IF(G99="","",G99)</f>
        <v/>
      </c>
      <c r="H138" s="166"/>
      <c r="I138" s="166"/>
      <c r="J138" s="166"/>
      <c r="K138" s="166"/>
      <c r="L138" s="166"/>
      <c r="M138" s="166"/>
      <c r="N138" s="166"/>
      <c r="O138" s="166"/>
      <c r="P138" s="166"/>
      <c r="Q138" s="166"/>
      <c r="R138" s="166"/>
      <c r="S138" s="166"/>
      <c r="T138" s="166"/>
      <c r="U138" s="166"/>
      <c r="V138" s="166"/>
      <c r="W138" s="167" t="str">
        <f>IF(W99="","",W99)</f>
        <v/>
      </c>
      <c r="X138" s="168"/>
      <c r="Y138" s="168"/>
      <c r="Z138" s="169"/>
      <c r="AA138" s="170" t="str">
        <f>IF(AA99="","",AA99)</f>
        <v/>
      </c>
      <c r="AB138" s="171"/>
      <c r="AC138" s="171"/>
      <c r="AD138" s="172"/>
      <c r="AE138" s="44" t="str">
        <f t="shared" si="11"/>
        <v/>
      </c>
      <c r="AF138" s="170" t="str">
        <f t="shared" si="11"/>
        <v/>
      </c>
      <c r="AG138" s="171"/>
      <c r="AH138" s="171"/>
      <c r="AI138" s="172"/>
      <c r="AJ138" s="170" t="str">
        <f>IF(AJ99="","",AJ99)</f>
        <v/>
      </c>
      <c r="AK138" s="171"/>
      <c r="AL138" s="171"/>
      <c r="AM138" s="172"/>
      <c r="AN138" s="170" t="str">
        <f>IF(AN99="","",AN99)</f>
        <v/>
      </c>
      <c r="AO138" s="171"/>
      <c r="AP138" s="171"/>
      <c r="AQ138" s="172"/>
      <c r="AR138" s="44" t="str">
        <f t="shared" si="12"/>
        <v/>
      </c>
      <c r="AS138" s="173" t="str">
        <f t="shared" si="12"/>
        <v/>
      </c>
      <c r="AT138" s="174"/>
      <c r="AU138" s="174"/>
      <c r="AV138" s="175"/>
      <c r="AW138" s="173" t="str">
        <f>IF(AW99="","",AW99)</f>
        <v/>
      </c>
      <c r="AX138" s="174"/>
      <c r="AY138" s="174"/>
      <c r="AZ138" s="174"/>
      <c r="BA138" s="174"/>
      <c r="BB138" s="175"/>
      <c r="BC138" s="161" t="str">
        <f>IF(BC99="","",BC99)</f>
        <v/>
      </c>
      <c r="BD138" s="162"/>
      <c r="BE138" s="163"/>
    </row>
    <row r="139" spans="1:57" ht="19.7" customHeight="1" x14ac:dyDescent="0.15">
      <c r="A139" s="149" t="str">
        <f>IF(A100="","",A100)</f>
        <v/>
      </c>
      <c r="B139" s="150"/>
      <c r="C139" s="150"/>
      <c r="D139" s="150"/>
      <c r="E139" s="150"/>
      <c r="F139" s="120"/>
      <c r="G139" s="151" t="s">
        <v>36</v>
      </c>
      <c r="H139" s="151"/>
      <c r="I139" s="151"/>
      <c r="J139" s="151"/>
      <c r="K139" s="151"/>
      <c r="L139" s="151"/>
      <c r="M139" s="151"/>
      <c r="N139" s="151"/>
      <c r="O139" s="151"/>
      <c r="P139" s="151"/>
      <c r="Q139" s="151"/>
      <c r="R139" s="151"/>
      <c r="S139" s="151"/>
      <c r="T139" s="151"/>
      <c r="U139" s="151"/>
      <c r="V139" s="151"/>
      <c r="W139" s="152" t="str">
        <f>IF(W100="","",W100)</f>
        <v/>
      </c>
      <c r="X139" s="153"/>
      <c r="Y139" s="153"/>
      <c r="Z139" s="154"/>
      <c r="AA139" s="155" t="str">
        <f>IF(AA100="","",AA100)</f>
        <v/>
      </c>
      <c r="AB139" s="156"/>
      <c r="AC139" s="156"/>
      <c r="AD139" s="157"/>
      <c r="AE139" s="46" t="str">
        <f t="shared" si="11"/>
        <v/>
      </c>
      <c r="AF139" s="155" t="str">
        <f t="shared" si="11"/>
        <v/>
      </c>
      <c r="AG139" s="156"/>
      <c r="AH139" s="156"/>
      <c r="AI139" s="157"/>
      <c r="AJ139" s="155" t="str">
        <f>IF(AJ100="","",AJ100)</f>
        <v/>
      </c>
      <c r="AK139" s="156"/>
      <c r="AL139" s="156"/>
      <c r="AM139" s="157"/>
      <c r="AN139" s="155" t="str">
        <f>IF(AN100="","",AN100)</f>
        <v/>
      </c>
      <c r="AO139" s="156"/>
      <c r="AP139" s="156"/>
      <c r="AQ139" s="157"/>
      <c r="AR139" s="46" t="str">
        <f t="shared" si="12"/>
        <v/>
      </c>
      <c r="AS139" s="155" t="str">
        <f t="shared" si="12"/>
        <v/>
      </c>
      <c r="AT139" s="156"/>
      <c r="AU139" s="156"/>
      <c r="AV139" s="157"/>
      <c r="AW139" s="158" t="str">
        <f>IF(AW100="","",AW100)</f>
        <v/>
      </c>
      <c r="AX139" s="159"/>
      <c r="AY139" s="159"/>
      <c r="AZ139" s="159"/>
      <c r="BA139" s="159"/>
      <c r="BB139" s="160"/>
      <c r="BC139" s="133" t="str">
        <f>IF(BC100="","",BC100)</f>
        <v/>
      </c>
      <c r="BD139" s="134"/>
      <c r="BE139" s="135"/>
    </row>
    <row r="140" spans="1:57" ht="19.7" customHeight="1" x14ac:dyDescent="0.15">
      <c r="A140" s="136" t="s">
        <v>32</v>
      </c>
      <c r="B140" s="137"/>
      <c r="C140" s="137"/>
      <c r="D140" s="137"/>
      <c r="E140" s="137"/>
      <c r="F140" s="137"/>
      <c r="G140" s="137"/>
      <c r="H140" s="137"/>
      <c r="I140" s="137"/>
      <c r="J140" s="137"/>
      <c r="K140" s="137"/>
      <c r="L140" s="137"/>
      <c r="M140" s="137"/>
      <c r="N140" s="137"/>
      <c r="O140" s="137"/>
      <c r="P140" s="137"/>
      <c r="Q140" s="137"/>
      <c r="R140" s="137"/>
      <c r="S140" s="137"/>
      <c r="T140" s="137"/>
      <c r="U140" s="137"/>
      <c r="V140" s="138"/>
      <c r="W140" s="139" t="str">
        <f>IF(W136="","",SUM(W136:Z139))</f>
        <v/>
      </c>
      <c r="X140" s="139"/>
      <c r="Y140" s="139"/>
      <c r="Z140" s="139"/>
      <c r="AA140" s="139" t="str">
        <f>IF(AA136="","",SUM(AA136:AD139))</f>
        <v/>
      </c>
      <c r="AB140" s="139"/>
      <c r="AC140" s="139"/>
      <c r="AD140" s="139"/>
      <c r="AE140" s="47"/>
      <c r="AF140" s="139" t="str">
        <f>IF(AF136="","",SUM(AF136:AI139))</f>
        <v/>
      </c>
      <c r="AG140" s="139"/>
      <c r="AH140" s="139"/>
      <c r="AI140" s="139"/>
      <c r="AJ140" s="139" t="str">
        <f>IF(AJ136="","",SUM(AJ136:AM139))</f>
        <v/>
      </c>
      <c r="AK140" s="139"/>
      <c r="AL140" s="139"/>
      <c r="AM140" s="139"/>
      <c r="AN140" s="139" t="str">
        <f>IF(AN136="","",SUM(AN136:AQ139))</f>
        <v/>
      </c>
      <c r="AO140" s="139"/>
      <c r="AP140" s="139"/>
      <c r="AQ140" s="139"/>
      <c r="AR140" s="47"/>
      <c r="AS140" s="139" t="str">
        <f>IF(AS136="","",SUM(AS136:AV139))</f>
        <v/>
      </c>
      <c r="AT140" s="139"/>
      <c r="AU140" s="139"/>
      <c r="AV140" s="139"/>
      <c r="AW140" s="123" t="str">
        <f>IF(AW136="","",SUM(AW136:BB139))</f>
        <v/>
      </c>
      <c r="AX140" s="123"/>
      <c r="AY140" s="123"/>
      <c r="AZ140" s="123"/>
      <c r="BA140" s="123"/>
      <c r="BB140" s="123"/>
      <c r="BC140" s="124"/>
      <c r="BD140" s="125"/>
      <c r="BE140" s="126"/>
    </row>
    <row r="141" spans="1:57" ht="9.75" customHeight="1" x14ac:dyDescent="0.15">
      <c r="A141" s="59"/>
      <c r="B141" s="56"/>
      <c r="C141" s="56"/>
      <c r="D141" s="56"/>
      <c r="E141" s="56"/>
      <c r="F141" s="56"/>
      <c r="G141" s="57"/>
      <c r="H141" s="57"/>
      <c r="I141" s="57"/>
      <c r="J141" s="57"/>
      <c r="K141" s="57"/>
      <c r="L141" s="57"/>
      <c r="M141" s="57"/>
      <c r="N141" s="57"/>
      <c r="O141" s="57"/>
      <c r="P141" s="57"/>
      <c r="Q141" s="57"/>
      <c r="R141" s="57"/>
      <c r="S141" s="57"/>
      <c r="T141" s="57"/>
      <c r="U141" s="57"/>
      <c r="V141" s="57"/>
      <c r="W141" s="50"/>
      <c r="X141" s="50"/>
      <c r="Y141" s="50"/>
      <c r="Z141" s="50"/>
      <c r="AA141" s="51"/>
      <c r="AB141" s="51"/>
      <c r="AC141" s="51"/>
      <c r="AD141" s="51"/>
      <c r="AE141" s="49"/>
      <c r="AF141" s="51"/>
      <c r="AG141" s="51"/>
      <c r="AH141" s="51"/>
      <c r="AI141" s="51"/>
      <c r="AJ141" s="51"/>
      <c r="AK141" s="51"/>
      <c r="AL141" s="51"/>
      <c r="AM141" s="51"/>
      <c r="AN141" s="51"/>
      <c r="AO141" s="51"/>
      <c r="AP141" s="51"/>
      <c r="AQ141" s="51"/>
      <c r="AR141" s="49"/>
      <c r="AS141" s="52"/>
      <c r="AT141" s="52"/>
      <c r="AU141" s="52"/>
      <c r="AV141" s="52"/>
      <c r="AW141" s="52"/>
      <c r="AX141" s="52"/>
      <c r="AY141" s="52"/>
      <c r="AZ141" s="52"/>
      <c r="BA141" s="52"/>
      <c r="BB141" s="52"/>
      <c r="BC141" s="58"/>
      <c r="BD141" s="58"/>
      <c r="BE141" s="60"/>
    </row>
    <row r="142" spans="1:57" ht="19.7" customHeight="1" x14ac:dyDescent="0.15">
      <c r="A142" s="24"/>
      <c r="B142" s="8"/>
      <c r="C142" s="8"/>
      <c r="D142" s="8"/>
      <c r="E142" s="8"/>
      <c r="F142" s="8"/>
      <c r="G142" s="8"/>
      <c r="H142" s="8"/>
      <c r="I142" s="8"/>
      <c r="J142" s="8"/>
      <c r="K142" s="8"/>
      <c r="L142" s="8"/>
      <c r="M142" s="8"/>
      <c r="N142" s="8"/>
      <c r="O142" s="8"/>
      <c r="P142" s="8"/>
      <c r="Q142" s="8"/>
      <c r="R142" s="8"/>
      <c r="S142" s="8"/>
      <c r="T142" s="8"/>
      <c r="U142" s="8"/>
      <c r="V142" s="8"/>
      <c r="W142" s="53"/>
      <c r="X142" s="53"/>
      <c r="Y142" s="53"/>
      <c r="Z142" s="53"/>
      <c r="AA142" s="53"/>
      <c r="AB142" s="53"/>
      <c r="AC142" s="53"/>
      <c r="AD142" s="53"/>
      <c r="AE142" s="48"/>
      <c r="AF142" s="54"/>
      <c r="AG142" s="54"/>
      <c r="AH142" s="54"/>
      <c r="AI142" s="127" t="s">
        <v>37</v>
      </c>
      <c r="AJ142" s="128"/>
      <c r="AK142" s="128"/>
      <c r="AL142" s="129"/>
      <c r="AM142" s="130" t="str">
        <f>IF(AM103="","",AM103)</f>
        <v/>
      </c>
      <c r="AN142" s="131"/>
      <c r="AO142" s="131"/>
      <c r="AP142" s="131"/>
      <c r="AQ142" s="131"/>
      <c r="AR142" s="132"/>
      <c r="AS142" s="127" t="s">
        <v>38</v>
      </c>
      <c r="AT142" s="128"/>
      <c r="AU142" s="128"/>
      <c r="AV142" s="129"/>
      <c r="AW142" s="130" t="str">
        <f>IF(AW103="","",AW103)</f>
        <v/>
      </c>
      <c r="AX142" s="131"/>
      <c r="AY142" s="131"/>
      <c r="AZ142" s="131"/>
      <c r="BA142" s="131"/>
      <c r="BB142" s="132"/>
      <c r="BC142" s="61"/>
      <c r="BD142" s="61"/>
      <c r="BE142" s="62"/>
    </row>
    <row r="143" spans="1:57" ht="9.75" customHeight="1" x14ac:dyDescent="0.15">
      <c r="A143" s="24"/>
      <c r="B143" s="8"/>
      <c r="C143" s="8"/>
      <c r="D143" s="8"/>
      <c r="E143" s="8"/>
      <c r="F143" s="8"/>
      <c r="G143" s="8"/>
      <c r="H143" s="8"/>
      <c r="I143" s="8"/>
      <c r="J143" s="8"/>
      <c r="K143" s="8"/>
      <c r="L143" s="8"/>
      <c r="M143" s="8"/>
      <c r="N143" s="8"/>
      <c r="O143" s="8"/>
      <c r="P143" s="8"/>
      <c r="Q143" s="8"/>
      <c r="R143" s="8"/>
      <c r="S143" s="8"/>
      <c r="T143" s="8"/>
      <c r="U143" s="8"/>
      <c r="V143" s="8"/>
      <c r="W143" s="53"/>
      <c r="X143" s="53"/>
      <c r="Y143" s="53"/>
      <c r="Z143" s="53"/>
      <c r="AA143" s="53"/>
      <c r="AB143" s="53"/>
      <c r="AC143" s="53"/>
      <c r="AD143" s="53"/>
      <c r="AE143" s="48"/>
      <c r="AF143" s="54"/>
      <c r="AG143" s="54"/>
      <c r="AH143" s="54"/>
      <c r="AI143" s="54"/>
      <c r="AK143" s="51"/>
      <c r="AL143" s="51"/>
      <c r="AM143" s="51"/>
      <c r="AN143" s="411" t="s">
        <v>39</v>
      </c>
      <c r="AO143" s="411"/>
      <c r="AP143" s="411"/>
      <c r="AQ143" s="411"/>
      <c r="AR143" s="411"/>
      <c r="AS143" s="411"/>
      <c r="AT143" s="411"/>
      <c r="AU143" s="411"/>
      <c r="AV143" s="411"/>
      <c r="AW143" s="411"/>
      <c r="AX143" s="411"/>
      <c r="AY143" s="411"/>
      <c r="AZ143" s="55"/>
      <c r="BA143" s="55"/>
      <c r="BB143" s="55"/>
      <c r="BC143" s="61"/>
      <c r="BD143" s="61"/>
      <c r="BE143" s="62"/>
    </row>
    <row r="144" spans="1:57" ht="9.75" customHeight="1" x14ac:dyDescent="0.15">
      <c r="A144" s="24"/>
      <c r="B144" s="8"/>
      <c r="C144" s="8"/>
      <c r="D144" s="8"/>
      <c r="E144" s="8"/>
      <c r="F144" s="8"/>
      <c r="G144" s="8"/>
      <c r="H144" s="8"/>
      <c r="I144" s="8"/>
      <c r="J144" s="8"/>
      <c r="K144" s="8"/>
      <c r="L144" s="8"/>
      <c r="M144" s="8"/>
      <c r="N144" s="8"/>
      <c r="O144" s="8"/>
      <c r="P144" s="8"/>
      <c r="Q144" s="8"/>
      <c r="R144" s="8"/>
      <c r="S144" s="8"/>
      <c r="T144" s="8"/>
      <c r="U144" s="8"/>
      <c r="V144" s="8"/>
      <c r="W144" s="53"/>
      <c r="X144" s="53"/>
      <c r="Y144" s="53"/>
      <c r="Z144" s="53"/>
      <c r="AA144" s="53"/>
      <c r="AB144" s="53"/>
      <c r="AC144" s="53"/>
      <c r="AD144" s="53"/>
      <c r="AE144" s="48"/>
      <c r="AF144" s="54"/>
      <c r="AG144" s="54"/>
      <c r="AH144" s="54"/>
      <c r="AI144" s="54"/>
      <c r="AJ144" s="54"/>
      <c r="AK144" s="54"/>
      <c r="AL144" s="54"/>
      <c r="AM144" s="54"/>
      <c r="AN144" s="412"/>
      <c r="AO144" s="412"/>
      <c r="AP144" s="412"/>
      <c r="AQ144" s="412"/>
      <c r="AR144" s="412"/>
      <c r="AS144" s="412"/>
      <c r="AT144" s="412"/>
      <c r="AU144" s="412"/>
      <c r="AV144" s="412"/>
      <c r="AW144" s="412"/>
      <c r="AX144" s="412"/>
      <c r="AY144" s="412"/>
      <c r="AZ144" s="64"/>
      <c r="BA144" s="34"/>
      <c r="BB144" s="34"/>
      <c r="BC144" s="34"/>
      <c r="BD144" s="34"/>
      <c r="BE144" s="63"/>
    </row>
    <row r="145" spans="1:57" ht="9.75" customHeight="1" x14ac:dyDescent="0.15">
      <c r="A145" s="24"/>
      <c r="B145" s="8"/>
      <c r="C145" s="8"/>
      <c r="D145" s="8"/>
      <c r="E145" s="8"/>
      <c r="F145" s="8"/>
      <c r="G145" s="36"/>
      <c r="H145" s="36"/>
      <c r="I145" s="36"/>
      <c r="J145" s="36"/>
      <c r="K145" s="38"/>
      <c r="L145" s="38"/>
      <c r="M145" s="38"/>
      <c r="N145" s="38"/>
      <c r="O145" s="38"/>
      <c r="P145" s="38"/>
      <c r="Q145" s="38"/>
      <c r="R145" s="38"/>
      <c r="S145" s="38"/>
      <c r="T145" s="38"/>
      <c r="U145" s="38"/>
      <c r="V145" s="38"/>
      <c r="W145" s="38"/>
      <c r="X145" s="38"/>
      <c r="Y145" s="38"/>
      <c r="Z145" s="38"/>
      <c r="AA145" s="37"/>
      <c r="AB145" s="20"/>
      <c r="AC145" s="20"/>
      <c r="AD145" s="20"/>
      <c r="AE145" s="20"/>
      <c r="AF145" s="20"/>
      <c r="AG145" s="20"/>
      <c r="AH145" s="20"/>
      <c r="AI145" s="20"/>
      <c r="AJ145" s="20"/>
      <c r="AK145" s="20"/>
      <c r="AL145" s="20"/>
      <c r="AM145" s="20"/>
      <c r="AN145" s="20"/>
      <c r="AO145" s="20"/>
      <c r="AP145" s="20"/>
      <c r="AQ145" s="20"/>
      <c r="AR145" s="20"/>
      <c r="AS145" s="18"/>
      <c r="AT145" s="19"/>
      <c r="AU145" s="34"/>
      <c r="AV145" s="34"/>
      <c r="AW145" s="64"/>
      <c r="AX145" s="64"/>
      <c r="AY145" s="64"/>
      <c r="AZ145" s="64"/>
      <c r="BA145" s="34"/>
      <c r="BB145" s="34"/>
      <c r="BC145" s="34"/>
      <c r="BD145" s="34"/>
      <c r="BE145" s="63"/>
    </row>
    <row r="146" spans="1:57" ht="19.7" customHeight="1" x14ac:dyDescent="0.15">
      <c r="A146" s="24"/>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39"/>
      <c r="AB146" s="20"/>
      <c r="AC146" s="20"/>
      <c r="AD146" s="20"/>
      <c r="AE146" s="20"/>
      <c r="AF146" s="20"/>
      <c r="AG146" s="20"/>
      <c r="AH146" s="20"/>
      <c r="AI146" s="20"/>
      <c r="AJ146" s="20"/>
      <c r="AK146" s="20"/>
      <c r="AL146" s="143" t="s">
        <v>40</v>
      </c>
      <c r="AM146" s="144"/>
      <c r="AN146" s="144"/>
      <c r="AO146" s="144"/>
      <c r="AP146" s="144"/>
      <c r="AQ146" s="144"/>
      <c r="AR146" s="144"/>
      <c r="AS146" s="144"/>
      <c r="AT146" s="145"/>
      <c r="AU146" s="34"/>
      <c r="AV146" s="34"/>
      <c r="AW146" s="502"/>
      <c r="AX146" s="502"/>
      <c r="AY146" s="502"/>
      <c r="AZ146" s="502"/>
      <c r="BA146" s="34"/>
      <c r="BB146" s="34"/>
      <c r="BC146" s="34"/>
      <c r="BD146" s="34"/>
      <c r="BE146" s="63"/>
    </row>
    <row r="147" spans="1:57" ht="11.25" customHeight="1" x14ac:dyDescent="0.15">
      <c r="A147" s="24"/>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39"/>
      <c r="AB147" s="20"/>
      <c r="AC147" s="20"/>
      <c r="AD147" s="20"/>
      <c r="AE147" s="20"/>
      <c r="AF147" s="20"/>
      <c r="AG147" s="20"/>
      <c r="AH147" s="20"/>
      <c r="AI147" s="20"/>
      <c r="AJ147" s="20"/>
      <c r="AK147" s="20"/>
      <c r="AL147" s="146"/>
      <c r="AM147" s="147"/>
      <c r="AN147" s="147"/>
      <c r="AO147" s="147"/>
      <c r="AP147" s="147"/>
      <c r="AQ147" s="147"/>
      <c r="AR147" s="147"/>
      <c r="AS147" s="147"/>
      <c r="AT147" s="148"/>
      <c r="AU147" s="34"/>
      <c r="AV147" s="34"/>
      <c r="AW147" s="497" t="str">
        <f>IF(AW108="","",AW108)</f>
        <v/>
      </c>
      <c r="AX147" s="497"/>
      <c r="AY147" s="497"/>
      <c r="AZ147" s="497"/>
      <c r="BA147" s="497" t="str">
        <f>IF(BA108="","",BA108)</f>
        <v/>
      </c>
      <c r="BB147" s="497"/>
      <c r="BC147" s="497"/>
      <c r="BD147" s="497"/>
      <c r="BE147" s="498"/>
    </row>
    <row r="148" spans="1:57" ht="5.85" customHeight="1" x14ac:dyDescent="0.15">
      <c r="A148" s="15"/>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16"/>
      <c r="AJ148" s="16"/>
      <c r="AK148" s="16"/>
      <c r="AL148" s="146"/>
      <c r="AM148" s="147"/>
      <c r="AN148" s="147"/>
      <c r="AO148" s="147"/>
      <c r="AP148" s="147"/>
      <c r="AQ148" s="147"/>
      <c r="AR148" s="147"/>
      <c r="AS148" s="147"/>
      <c r="AT148" s="148"/>
      <c r="AU148" s="34"/>
      <c r="AV148" s="34"/>
      <c r="AW148" s="497"/>
      <c r="AX148" s="497"/>
      <c r="AY148" s="497"/>
      <c r="AZ148" s="497"/>
      <c r="BA148" s="497"/>
      <c r="BB148" s="497"/>
      <c r="BC148" s="497"/>
      <c r="BD148" s="497"/>
      <c r="BE148" s="498"/>
    </row>
    <row r="149" spans="1:57" ht="2.85" customHeight="1" x14ac:dyDescent="0.15">
      <c r="A149" s="4"/>
      <c r="B149" s="140"/>
      <c r="C149" s="140"/>
      <c r="D149" s="140"/>
      <c r="E149" s="140"/>
      <c r="F149" s="140"/>
      <c r="G149" s="140"/>
      <c r="H149" s="140"/>
      <c r="I149" s="140"/>
      <c r="J149" s="140"/>
      <c r="K149" s="140"/>
      <c r="L149" s="140"/>
      <c r="M149" s="140"/>
      <c r="N149" s="140"/>
      <c r="O149" s="140"/>
      <c r="P149" s="140"/>
      <c r="Q149" s="140"/>
      <c r="R149" s="140"/>
      <c r="S149" s="140"/>
      <c r="T149" s="140"/>
      <c r="U149" s="140"/>
      <c r="V149" s="140"/>
      <c r="W149" s="140"/>
      <c r="X149" s="140"/>
      <c r="Y149" s="140"/>
      <c r="Z149" s="140"/>
      <c r="AA149" s="140"/>
      <c r="AB149" s="140"/>
      <c r="AC149" s="140"/>
      <c r="AD149" s="140"/>
      <c r="AE149" s="140"/>
      <c r="AF149" s="140"/>
      <c r="AG149" s="140"/>
      <c r="AH149" s="140"/>
      <c r="AJ149" s="33"/>
      <c r="AL149" s="146"/>
      <c r="AM149" s="147"/>
      <c r="AN149" s="147"/>
      <c r="AO149" s="147"/>
      <c r="AP149" s="147"/>
      <c r="AQ149" s="147"/>
      <c r="AR149" s="147"/>
      <c r="AS149" s="147"/>
      <c r="AT149" s="148"/>
      <c r="AU149" s="34"/>
      <c r="AV149" s="34"/>
      <c r="AW149" s="500"/>
      <c r="AX149" s="500"/>
      <c r="AY149" s="500"/>
      <c r="AZ149" s="500"/>
      <c r="BA149" s="500"/>
      <c r="BB149" s="500"/>
      <c r="BC149" s="500"/>
      <c r="BD149" s="500"/>
      <c r="BE149" s="501"/>
    </row>
    <row r="150" spans="1:57" ht="8.4499999999999993" customHeight="1" x14ac:dyDescent="0.15">
      <c r="A150" s="4"/>
      <c r="B150" s="141"/>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1"/>
      <c r="Z150" s="141"/>
      <c r="AA150" s="141"/>
      <c r="AB150" s="141"/>
      <c r="AC150" s="141"/>
      <c r="AD150" s="141"/>
      <c r="AE150" s="141"/>
      <c r="AF150" s="141"/>
      <c r="AG150" s="141"/>
      <c r="AH150" s="141"/>
      <c r="AJ150" s="33"/>
      <c r="AL150" s="146"/>
      <c r="AM150" s="147"/>
      <c r="AN150" s="147"/>
      <c r="AO150" s="147"/>
      <c r="AP150" s="147"/>
      <c r="AQ150" s="147"/>
      <c r="AR150" s="147"/>
      <c r="AS150" s="147"/>
      <c r="AT150" s="148"/>
      <c r="AU150" s="34"/>
      <c r="AV150" s="34"/>
      <c r="AW150" s="504" t="s">
        <v>79</v>
      </c>
      <c r="AX150" s="504"/>
      <c r="AY150" s="504"/>
      <c r="AZ150" s="504"/>
      <c r="BA150" s="504" t="s">
        <v>78</v>
      </c>
      <c r="BB150" s="504"/>
      <c r="BC150" s="504"/>
      <c r="BD150" s="504"/>
      <c r="BE150" s="504"/>
    </row>
    <row r="151" spans="1:57" ht="11.25" customHeight="1" x14ac:dyDescent="0.15">
      <c r="A151" s="4"/>
      <c r="B151" s="141"/>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1"/>
      <c r="Z151" s="141"/>
      <c r="AA151" s="141"/>
      <c r="AB151" s="141"/>
      <c r="AC151" s="141"/>
      <c r="AD151" s="141"/>
      <c r="AE151" s="141"/>
      <c r="AF151" s="141"/>
      <c r="AG151" s="141"/>
      <c r="AH151" s="141"/>
      <c r="AL151" s="146"/>
      <c r="AM151" s="147"/>
      <c r="AN151" s="147"/>
      <c r="AO151" s="147"/>
      <c r="AP151" s="147"/>
      <c r="AQ151" s="147"/>
      <c r="AR151" s="147"/>
      <c r="AS151" s="147"/>
      <c r="AT151" s="148"/>
      <c r="AW151" s="506"/>
      <c r="AX151" s="506"/>
      <c r="AY151" s="506"/>
      <c r="AZ151" s="506"/>
      <c r="BA151" s="506"/>
      <c r="BB151" s="506"/>
      <c r="BC151" s="506"/>
      <c r="BD151" s="506"/>
      <c r="BE151" s="506"/>
    </row>
    <row r="152" spans="1:57" ht="5.85" customHeight="1" x14ac:dyDescent="0.15">
      <c r="A152" s="4"/>
      <c r="B152" s="141"/>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1"/>
      <c r="Z152" s="141"/>
      <c r="AA152" s="141"/>
      <c r="AB152" s="141"/>
      <c r="AC152" s="141"/>
      <c r="AD152" s="141"/>
      <c r="AE152" s="141"/>
      <c r="AF152" s="141"/>
      <c r="AG152" s="141"/>
      <c r="AH152" s="141"/>
      <c r="AL152" s="115" t="str">
        <f>IF(AL113="","",AL113)</f>
        <v/>
      </c>
      <c r="AM152" s="116"/>
      <c r="AN152" s="116"/>
      <c r="AO152" s="116"/>
      <c r="AP152" s="116"/>
      <c r="AQ152" s="116"/>
      <c r="AR152" s="116"/>
      <c r="AS152" s="116"/>
      <c r="AT152" s="119" t="s">
        <v>35</v>
      </c>
      <c r="AW152" s="495">
        <f>IF(AW113="","",AW113)</f>
        <v>1000000</v>
      </c>
      <c r="AX152" s="495"/>
      <c r="AY152" s="495"/>
      <c r="AZ152" s="495"/>
      <c r="BA152" s="495" t="str">
        <f>IF(BA113="","",BA113)</f>
        <v/>
      </c>
      <c r="BB152" s="495"/>
      <c r="BC152" s="495"/>
      <c r="BD152" s="495"/>
      <c r="BE152" s="495"/>
    </row>
    <row r="153" spans="1:57" ht="14.1" customHeight="1" x14ac:dyDescent="0.15">
      <c r="A153" s="4"/>
      <c r="B153" s="141"/>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1"/>
      <c r="Z153" s="141"/>
      <c r="AA153" s="141"/>
      <c r="AB153" s="141"/>
      <c r="AC153" s="141"/>
      <c r="AD153" s="141"/>
      <c r="AE153" s="141"/>
      <c r="AF153" s="141"/>
      <c r="AG153" s="141"/>
      <c r="AH153" s="141"/>
      <c r="AL153" s="117"/>
      <c r="AM153" s="118"/>
      <c r="AN153" s="118"/>
      <c r="AO153" s="118"/>
      <c r="AP153" s="118"/>
      <c r="AQ153" s="118"/>
      <c r="AR153" s="118"/>
      <c r="AS153" s="118"/>
      <c r="AT153" s="120"/>
      <c r="AW153" s="121"/>
      <c r="AX153" s="121"/>
      <c r="AY153" s="121"/>
      <c r="AZ153" s="121"/>
      <c r="BA153" s="121"/>
      <c r="BB153" s="121"/>
      <c r="BC153" s="121"/>
      <c r="BD153" s="121"/>
      <c r="BE153" s="121"/>
    </row>
    <row r="154" spans="1:57" ht="14.1" customHeight="1" x14ac:dyDescent="0.15">
      <c r="A154" s="4"/>
      <c r="B154" s="142"/>
      <c r="C154" s="142"/>
      <c r="D154" s="142"/>
      <c r="E154" s="142"/>
      <c r="F154" s="142"/>
      <c r="G154" s="142"/>
      <c r="H154" s="142"/>
      <c r="I154" s="142"/>
      <c r="J154" s="142"/>
      <c r="K154" s="142"/>
      <c r="L154" s="142"/>
      <c r="M154" s="142"/>
      <c r="N154" s="142"/>
      <c r="O154" s="142"/>
      <c r="P154" s="142"/>
      <c r="Q154" s="142"/>
      <c r="R154" s="142"/>
      <c r="S154" s="142"/>
      <c r="T154" s="142"/>
      <c r="U154" s="142"/>
      <c r="V154" s="142"/>
      <c r="W154" s="142"/>
      <c r="X154" s="142"/>
      <c r="Y154" s="142"/>
      <c r="Z154" s="142"/>
      <c r="AA154" s="142"/>
      <c r="AB154" s="142"/>
      <c r="AC154" s="142"/>
      <c r="AD154" s="142"/>
      <c r="AE154" s="142"/>
      <c r="AF154" s="142"/>
      <c r="AG154" s="142"/>
      <c r="AH154" s="142"/>
      <c r="AW154" s="121">
        <f>IF(AW115="","",AW115)</f>
        <v>1000000</v>
      </c>
      <c r="AX154" s="121"/>
      <c r="AY154" s="121"/>
      <c r="AZ154" s="121"/>
      <c r="BA154" s="121" t="str">
        <f>IF(BA115="","",BA115)</f>
        <v/>
      </c>
      <c r="BB154" s="121"/>
      <c r="BC154" s="121"/>
      <c r="BD154" s="121"/>
      <c r="BE154" s="121"/>
    </row>
    <row r="155" spans="1:57" ht="5.85" customHeight="1" x14ac:dyDescent="0.15">
      <c r="A155" s="6"/>
      <c r="B155" s="14"/>
      <c r="C155" s="14"/>
      <c r="D155" s="14"/>
      <c r="E155" s="14"/>
      <c r="F155" s="14"/>
      <c r="G155" s="14"/>
      <c r="H155" s="14"/>
      <c r="I155" s="14"/>
      <c r="J155" s="14"/>
      <c r="K155" s="14"/>
      <c r="L155" s="14"/>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4"/>
      <c r="AP155" s="14"/>
      <c r="AQ155" s="14"/>
      <c r="AR155" s="14"/>
      <c r="AS155" s="14"/>
      <c r="AT155" s="14"/>
      <c r="AU155" s="14"/>
      <c r="AV155" s="14"/>
      <c r="AW155" s="122"/>
      <c r="AX155" s="122"/>
      <c r="AY155" s="122"/>
      <c r="AZ155" s="122"/>
      <c r="BA155" s="122"/>
      <c r="BB155" s="122"/>
      <c r="BC155" s="122"/>
      <c r="BD155" s="122"/>
      <c r="BE155" s="122"/>
    </row>
    <row r="156" spans="1:57" ht="14.1" customHeight="1" x14ac:dyDescent="0.15">
      <c r="AE156" s="112" t="s">
        <v>5</v>
      </c>
      <c r="AF156" s="112"/>
      <c r="AG156" s="112"/>
      <c r="AH156" s="112"/>
      <c r="AI156" s="112"/>
      <c r="AJ156" s="112"/>
    </row>
  </sheetData>
  <sheetProtection algorithmName="SHA-512" hashValue="Zrfsv8skkXKyb1YuYJFc1EwKOw5CGJWzOjt4gFSvecdnSzxctjocYhkw8uX1MAvUfomxOwwbKfQanr8XYd3uaw==" saltValue="TWRpdzhJOtq0IB98OM/9eQ==" spinCount="100000" sheet="1" objects="1" scenarios="1"/>
  <mergeCells count="421">
    <mergeCell ref="AM8:AO9"/>
    <mergeCell ref="AP8:AT9"/>
    <mergeCell ref="B9:H10"/>
    <mergeCell ref="I9:Q10"/>
    <mergeCell ref="R9:V10"/>
    <mergeCell ref="W9:AJ10"/>
    <mergeCell ref="AM10:AO11"/>
    <mergeCell ref="AP10:BB11"/>
    <mergeCell ref="B4:E4"/>
    <mergeCell ref="Y4:AL4"/>
    <mergeCell ref="D6:G6"/>
    <mergeCell ref="AT6:AW6"/>
    <mergeCell ref="AY6:AZ6"/>
    <mergeCell ref="BB6:BC6"/>
    <mergeCell ref="BD6:BE6"/>
    <mergeCell ref="AM12:AO12"/>
    <mergeCell ref="AP12:BB12"/>
    <mergeCell ref="S13:V13"/>
    <mergeCell ref="W13:AE13"/>
    <mergeCell ref="AF13:AH13"/>
    <mergeCell ref="AP13:BB13"/>
    <mergeCell ref="AN17:AQ18"/>
    <mergeCell ref="AR17:AV17"/>
    <mergeCell ref="AW17:BB18"/>
    <mergeCell ref="AM14:AO14"/>
    <mergeCell ref="AP14:BB14"/>
    <mergeCell ref="AM15:AP15"/>
    <mergeCell ref="AR15:BE15"/>
    <mergeCell ref="AN19:AQ19"/>
    <mergeCell ref="AS19:AV19"/>
    <mergeCell ref="AW19:BB19"/>
    <mergeCell ref="BC19:BE19"/>
    <mergeCell ref="A17:F18"/>
    <mergeCell ref="G17:V18"/>
    <mergeCell ref="W17:Z18"/>
    <mergeCell ref="AA17:AD18"/>
    <mergeCell ref="AE17:AI17"/>
    <mergeCell ref="AJ17:AM18"/>
    <mergeCell ref="A19:F19"/>
    <mergeCell ref="G19:V19"/>
    <mergeCell ref="W19:Z19"/>
    <mergeCell ref="AA19:AD19"/>
    <mergeCell ref="AF19:AI19"/>
    <mergeCell ref="AJ19:AM19"/>
    <mergeCell ref="BC17:BE18"/>
    <mergeCell ref="AF18:AI18"/>
    <mergeCell ref="AS18:AV18"/>
    <mergeCell ref="AN20:AQ20"/>
    <mergeCell ref="AS20:AV20"/>
    <mergeCell ref="AW20:BB20"/>
    <mergeCell ref="BC20:BE20"/>
    <mergeCell ref="A21:F21"/>
    <mergeCell ref="G21:V21"/>
    <mergeCell ref="W21:Z21"/>
    <mergeCell ref="AA21:AD21"/>
    <mergeCell ref="AF21:AI21"/>
    <mergeCell ref="AJ21:AM21"/>
    <mergeCell ref="AN21:AQ21"/>
    <mergeCell ref="AS21:AV21"/>
    <mergeCell ref="AW21:BB21"/>
    <mergeCell ref="BC21:BE21"/>
    <mergeCell ref="A20:F20"/>
    <mergeCell ref="G20:V20"/>
    <mergeCell ref="W20:Z20"/>
    <mergeCell ref="AA20:AD20"/>
    <mergeCell ref="AF20:AI20"/>
    <mergeCell ref="AJ20:AM20"/>
    <mergeCell ref="A22:F22"/>
    <mergeCell ref="G22:V22"/>
    <mergeCell ref="W22:Z22"/>
    <mergeCell ref="AA22:AD22"/>
    <mergeCell ref="AF22:AI22"/>
    <mergeCell ref="AJ22:AM22"/>
    <mergeCell ref="AN22:AQ22"/>
    <mergeCell ref="AS22:AV22"/>
    <mergeCell ref="AW22:BB22"/>
    <mergeCell ref="BC22:BE22"/>
    <mergeCell ref="A23:V23"/>
    <mergeCell ref="W23:Z23"/>
    <mergeCell ref="AA23:AD23"/>
    <mergeCell ref="AF23:AI23"/>
    <mergeCell ref="AJ23:AM23"/>
    <mergeCell ref="AN23:AQ23"/>
    <mergeCell ref="AS23:AV23"/>
    <mergeCell ref="AW23:BB23"/>
    <mergeCell ref="BC23:BE23"/>
    <mergeCell ref="AI25:AL25"/>
    <mergeCell ref="AM25:AR25"/>
    <mergeCell ref="AS25:AV25"/>
    <mergeCell ref="AW25:BB25"/>
    <mergeCell ref="BA33:BE34"/>
    <mergeCell ref="AL35:AS36"/>
    <mergeCell ref="AT35:AT36"/>
    <mergeCell ref="BA35:BE36"/>
    <mergeCell ref="BA37:BE38"/>
    <mergeCell ref="AF39:AI39"/>
    <mergeCell ref="AL29:AT34"/>
    <mergeCell ref="AM47:AO48"/>
    <mergeCell ref="AP47:AT48"/>
    <mergeCell ref="B48:H49"/>
    <mergeCell ref="I48:Q49"/>
    <mergeCell ref="R48:V49"/>
    <mergeCell ref="W48:AJ49"/>
    <mergeCell ref="AM49:AO50"/>
    <mergeCell ref="AP49:BB50"/>
    <mergeCell ref="BA40:BE40"/>
    <mergeCell ref="B43:E43"/>
    <mergeCell ref="Y43:AL43"/>
    <mergeCell ref="D45:G45"/>
    <mergeCell ref="AT45:AW45"/>
    <mergeCell ref="AY45:AZ45"/>
    <mergeCell ref="BB45:BC45"/>
    <mergeCell ref="BD45:BE45"/>
    <mergeCell ref="AM51:AO51"/>
    <mergeCell ref="AP51:BB51"/>
    <mergeCell ref="S52:V52"/>
    <mergeCell ref="W52:AE52"/>
    <mergeCell ref="AF52:AH52"/>
    <mergeCell ref="AP52:BB52"/>
    <mergeCell ref="AN56:AQ57"/>
    <mergeCell ref="AR56:AV56"/>
    <mergeCell ref="AW56:BB57"/>
    <mergeCell ref="AM53:AO53"/>
    <mergeCell ref="AP53:BB53"/>
    <mergeCell ref="AM54:AP54"/>
    <mergeCell ref="AR54:BE54"/>
    <mergeCell ref="AN58:AQ58"/>
    <mergeCell ref="AS58:AV58"/>
    <mergeCell ref="AW58:BB58"/>
    <mergeCell ref="BC58:BE58"/>
    <mergeCell ref="A56:F57"/>
    <mergeCell ref="G56:V57"/>
    <mergeCell ref="W56:Z57"/>
    <mergeCell ref="AA56:AD57"/>
    <mergeCell ref="AE56:AI56"/>
    <mergeCell ref="AJ56:AM57"/>
    <mergeCell ref="A58:F58"/>
    <mergeCell ref="G58:V58"/>
    <mergeCell ref="W58:Z58"/>
    <mergeCell ref="AA58:AD58"/>
    <mergeCell ref="AF58:AI58"/>
    <mergeCell ref="AJ58:AM58"/>
    <mergeCell ref="BC56:BE57"/>
    <mergeCell ref="AF57:AI57"/>
    <mergeCell ref="AS57:AV57"/>
    <mergeCell ref="BC59:BE59"/>
    <mergeCell ref="A60:F60"/>
    <mergeCell ref="G60:V60"/>
    <mergeCell ref="W60:Z60"/>
    <mergeCell ref="AA60:AD60"/>
    <mergeCell ref="AF60:AI60"/>
    <mergeCell ref="AJ60:AM60"/>
    <mergeCell ref="AN60:AQ60"/>
    <mergeCell ref="AS60:AV60"/>
    <mergeCell ref="AW60:BB60"/>
    <mergeCell ref="BC60:BE60"/>
    <mergeCell ref="A59:F59"/>
    <mergeCell ref="G59:V59"/>
    <mergeCell ref="W59:Z59"/>
    <mergeCell ref="AA59:AD59"/>
    <mergeCell ref="AF59:AI59"/>
    <mergeCell ref="AJ59:AM59"/>
    <mergeCell ref="W61:Z61"/>
    <mergeCell ref="AA61:AD61"/>
    <mergeCell ref="AF61:AI61"/>
    <mergeCell ref="AJ61:AM61"/>
    <mergeCell ref="AN61:AQ61"/>
    <mergeCell ref="AS61:AV61"/>
    <mergeCell ref="AW61:BB61"/>
    <mergeCell ref="AN59:AQ59"/>
    <mergeCell ref="AS59:AV59"/>
    <mergeCell ref="AW59:BB59"/>
    <mergeCell ref="BC61:BE61"/>
    <mergeCell ref="A62:V62"/>
    <mergeCell ref="W62:Z62"/>
    <mergeCell ref="AA62:AD62"/>
    <mergeCell ref="AF62:AI62"/>
    <mergeCell ref="AJ62:AM62"/>
    <mergeCell ref="AN62:AQ62"/>
    <mergeCell ref="AN65:AY66"/>
    <mergeCell ref="AL68:AT73"/>
    <mergeCell ref="AW72:AZ73"/>
    <mergeCell ref="BA72:BE73"/>
    <mergeCell ref="AS62:AV62"/>
    <mergeCell ref="AW62:BB62"/>
    <mergeCell ref="BC62:BE62"/>
    <mergeCell ref="AI64:AL64"/>
    <mergeCell ref="AM64:AR64"/>
    <mergeCell ref="AS64:AV64"/>
    <mergeCell ref="AW64:BB64"/>
    <mergeCell ref="A61:F61"/>
    <mergeCell ref="G61:V61"/>
    <mergeCell ref="AL74:AS75"/>
    <mergeCell ref="AT74:AT75"/>
    <mergeCell ref="AW74:AZ75"/>
    <mergeCell ref="BA74:BE75"/>
    <mergeCell ref="AW76:AZ77"/>
    <mergeCell ref="BA76:BE77"/>
    <mergeCell ref="B71:I76"/>
    <mergeCell ref="J71:Q76"/>
    <mergeCell ref="R71:V76"/>
    <mergeCell ref="W71:Z76"/>
    <mergeCell ref="AA71:AD76"/>
    <mergeCell ref="AE71:AH76"/>
    <mergeCell ref="AM86:AO87"/>
    <mergeCell ref="AP86:AT87"/>
    <mergeCell ref="B87:H88"/>
    <mergeCell ref="I87:Q88"/>
    <mergeCell ref="R87:V88"/>
    <mergeCell ref="W87:AJ88"/>
    <mergeCell ref="AM88:AO89"/>
    <mergeCell ref="AP88:BB89"/>
    <mergeCell ref="AF78:AI78"/>
    <mergeCell ref="BA79:BE79"/>
    <mergeCell ref="B82:E82"/>
    <mergeCell ref="Y82:AL82"/>
    <mergeCell ref="D84:G84"/>
    <mergeCell ref="AT84:AW84"/>
    <mergeCell ref="AY84:AZ84"/>
    <mergeCell ref="BB84:BC84"/>
    <mergeCell ref="BD84:BE84"/>
    <mergeCell ref="AM90:AO90"/>
    <mergeCell ref="AP90:BB90"/>
    <mergeCell ref="S91:V91"/>
    <mergeCell ref="W91:AE91"/>
    <mergeCell ref="AF91:AH91"/>
    <mergeCell ref="AP91:BB91"/>
    <mergeCell ref="AN95:AQ96"/>
    <mergeCell ref="AR95:AV95"/>
    <mergeCell ref="AW95:BB96"/>
    <mergeCell ref="AM92:AO92"/>
    <mergeCell ref="AP92:BB92"/>
    <mergeCell ref="AM93:AP93"/>
    <mergeCell ref="AR93:BE93"/>
    <mergeCell ref="AN97:AQ97"/>
    <mergeCell ref="AS97:AV97"/>
    <mergeCell ref="AW97:BB97"/>
    <mergeCell ref="BC97:BE97"/>
    <mergeCell ref="A95:F96"/>
    <mergeCell ref="G95:V96"/>
    <mergeCell ref="W95:Z96"/>
    <mergeCell ref="AA95:AD96"/>
    <mergeCell ref="AE95:AI95"/>
    <mergeCell ref="AJ95:AM96"/>
    <mergeCell ref="A97:F97"/>
    <mergeCell ref="G97:V97"/>
    <mergeCell ref="W97:Z97"/>
    <mergeCell ref="AA97:AD97"/>
    <mergeCell ref="AF97:AI97"/>
    <mergeCell ref="AJ97:AM97"/>
    <mergeCell ref="BC95:BE96"/>
    <mergeCell ref="AF96:AI96"/>
    <mergeCell ref="AS96:AV96"/>
    <mergeCell ref="BC98:BE98"/>
    <mergeCell ref="A99:F99"/>
    <mergeCell ref="G99:V99"/>
    <mergeCell ref="W99:Z99"/>
    <mergeCell ref="AA99:AD99"/>
    <mergeCell ref="AF99:AI99"/>
    <mergeCell ref="AJ99:AM99"/>
    <mergeCell ref="AN99:AQ99"/>
    <mergeCell ref="AS99:AV99"/>
    <mergeCell ref="AW99:BB99"/>
    <mergeCell ref="BC99:BE99"/>
    <mergeCell ref="A98:F98"/>
    <mergeCell ref="G98:V98"/>
    <mergeCell ref="W98:Z98"/>
    <mergeCell ref="AA98:AD98"/>
    <mergeCell ref="AF98:AI98"/>
    <mergeCell ref="AJ98:AM98"/>
    <mergeCell ref="W100:Z100"/>
    <mergeCell ref="AA100:AD100"/>
    <mergeCell ref="AF100:AI100"/>
    <mergeCell ref="AJ100:AM100"/>
    <mergeCell ref="AN100:AQ100"/>
    <mergeCell ref="AS100:AV100"/>
    <mergeCell ref="AW100:BB100"/>
    <mergeCell ref="AN98:AQ98"/>
    <mergeCell ref="AS98:AV98"/>
    <mergeCell ref="AW98:BB98"/>
    <mergeCell ref="BC100:BE100"/>
    <mergeCell ref="A101:V101"/>
    <mergeCell ref="W101:Z101"/>
    <mergeCell ref="AA101:AD101"/>
    <mergeCell ref="AF101:AI101"/>
    <mergeCell ref="AJ101:AM101"/>
    <mergeCell ref="AN101:AQ101"/>
    <mergeCell ref="AN104:AY105"/>
    <mergeCell ref="AL107:AT112"/>
    <mergeCell ref="AW111:AZ112"/>
    <mergeCell ref="BA111:BE112"/>
    <mergeCell ref="AS101:AV101"/>
    <mergeCell ref="AW101:BB101"/>
    <mergeCell ref="BC101:BE101"/>
    <mergeCell ref="AI103:AL103"/>
    <mergeCell ref="AM103:AR103"/>
    <mergeCell ref="AS103:AV103"/>
    <mergeCell ref="AW103:BB103"/>
    <mergeCell ref="A100:F100"/>
    <mergeCell ref="G100:V100"/>
    <mergeCell ref="AL113:AS114"/>
    <mergeCell ref="AT113:AT114"/>
    <mergeCell ref="AW113:AZ114"/>
    <mergeCell ref="BA113:BE114"/>
    <mergeCell ref="AW115:AZ116"/>
    <mergeCell ref="BA115:BE116"/>
    <mergeCell ref="B110:I115"/>
    <mergeCell ref="J110:Q115"/>
    <mergeCell ref="R110:V115"/>
    <mergeCell ref="W110:Z115"/>
    <mergeCell ref="AA110:AD115"/>
    <mergeCell ref="AE110:AH115"/>
    <mergeCell ref="AM125:AO126"/>
    <mergeCell ref="AP125:AT126"/>
    <mergeCell ref="B126:H127"/>
    <mergeCell ref="I126:Q127"/>
    <mergeCell ref="R126:V127"/>
    <mergeCell ref="W126:AJ127"/>
    <mergeCell ref="AM127:AO128"/>
    <mergeCell ref="AP127:BB128"/>
    <mergeCell ref="AF117:AI117"/>
    <mergeCell ref="BA118:BE118"/>
    <mergeCell ref="B121:E121"/>
    <mergeCell ref="Y121:AL121"/>
    <mergeCell ref="D123:G123"/>
    <mergeCell ref="AT123:AW123"/>
    <mergeCell ref="AY123:AZ123"/>
    <mergeCell ref="BB123:BC123"/>
    <mergeCell ref="BD123:BE123"/>
    <mergeCell ref="AM129:AO129"/>
    <mergeCell ref="AP129:BB129"/>
    <mergeCell ref="S130:V130"/>
    <mergeCell ref="W130:AE130"/>
    <mergeCell ref="AF130:AH130"/>
    <mergeCell ref="AP130:BB130"/>
    <mergeCell ref="AN134:AQ135"/>
    <mergeCell ref="AR134:AV134"/>
    <mergeCell ref="AW134:BB135"/>
    <mergeCell ref="AM131:AO131"/>
    <mergeCell ref="AP131:BB131"/>
    <mergeCell ref="AM132:AP132"/>
    <mergeCell ref="AR132:BE132"/>
    <mergeCell ref="AN136:AQ136"/>
    <mergeCell ref="AS136:AV136"/>
    <mergeCell ref="AW136:BB136"/>
    <mergeCell ref="BC136:BE136"/>
    <mergeCell ref="A134:F135"/>
    <mergeCell ref="G134:V135"/>
    <mergeCell ref="W134:Z135"/>
    <mergeCell ref="AA134:AD135"/>
    <mergeCell ref="AE134:AI134"/>
    <mergeCell ref="AJ134:AM135"/>
    <mergeCell ref="A136:F136"/>
    <mergeCell ref="G136:V136"/>
    <mergeCell ref="W136:Z136"/>
    <mergeCell ref="AA136:AD136"/>
    <mergeCell ref="AF136:AI136"/>
    <mergeCell ref="AJ136:AM136"/>
    <mergeCell ref="BC134:BE135"/>
    <mergeCell ref="AF135:AI135"/>
    <mergeCell ref="AS135:AV135"/>
    <mergeCell ref="BC137:BE137"/>
    <mergeCell ref="A138:F138"/>
    <mergeCell ref="G138:V138"/>
    <mergeCell ref="W138:Z138"/>
    <mergeCell ref="AA138:AD138"/>
    <mergeCell ref="AF138:AI138"/>
    <mergeCell ref="AJ138:AM138"/>
    <mergeCell ref="AN138:AQ138"/>
    <mergeCell ref="AS138:AV138"/>
    <mergeCell ref="AW138:BB138"/>
    <mergeCell ref="BC138:BE138"/>
    <mergeCell ref="A137:F137"/>
    <mergeCell ref="G137:V137"/>
    <mergeCell ref="W137:Z137"/>
    <mergeCell ref="AA137:AD137"/>
    <mergeCell ref="AF137:AI137"/>
    <mergeCell ref="AJ137:AM137"/>
    <mergeCell ref="W139:Z139"/>
    <mergeCell ref="AA139:AD139"/>
    <mergeCell ref="AF139:AI139"/>
    <mergeCell ref="AJ139:AM139"/>
    <mergeCell ref="AN139:AQ139"/>
    <mergeCell ref="AS139:AV139"/>
    <mergeCell ref="AW139:BB139"/>
    <mergeCell ref="AN137:AQ137"/>
    <mergeCell ref="AS137:AV137"/>
    <mergeCell ref="AW137:BB137"/>
    <mergeCell ref="BC139:BE139"/>
    <mergeCell ref="A140:V140"/>
    <mergeCell ref="W140:Z140"/>
    <mergeCell ref="AA140:AD140"/>
    <mergeCell ref="AF140:AI140"/>
    <mergeCell ref="AJ140:AM140"/>
    <mergeCell ref="AN140:AQ140"/>
    <mergeCell ref="AN143:AY144"/>
    <mergeCell ref="AL146:AT151"/>
    <mergeCell ref="AW150:AZ151"/>
    <mergeCell ref="BA150:BE151"/>
    <mergeCell ref="AS140:AV140"/>
    <mergeCell ref="AW140:BB140"/>
    <mergeCell ref="BC140:BE140"/>
    <mergeCell ref="AI142:AL142"/>
    <mergeCell ref="AM142:AR142"/>
    <mergeCell ref="AS142:AV142"/>
    <mergeCell ref="AW142:BB142"/>
    <mergeCell ref="A139:F139"/>
    <mergeCell ref="G139:V139"/>
    <mergeCell ref="AE156:AJ156"/>
    <mergeCell ref="AL152:AS153"/>
    <mergeCell ref="AT152:AT153"/>
    <mergeCell ref="AW152:AZ153"/>
    <mergeCell ref="BA152:BE153"/>
    <mergeCell ref="AW154:AZ155"/>
    <mergeCell ref="BA154:BE155"/>
    <mergeCell ref="B149:I154"/>
    <mergeCell ref="J149:Q154"/>
    <mergeCell ref="R149:V154"/>
    <mergeCell ref="W149:Z154"/>
    <mergeCell ref="AA149:AD154"/>
    <mergeCell ref="AE149:AH154"/>
  </mergeCells>
  <phoneticPr fontId="2"/>
  <printOptions horizontalCentered="1" verticalCentered="1"/>
  <pageMargins left="0.9055118110236221" right="0" top="0.19685039370078741" bottom="0.39370078740157483" header="0" footer="0"/>
  <pageSetup paperSize="13" scale="99"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記入説明</vt:lpstr>
      <vt:lpstr>外注出来高請求書 (記入例)</vt:lpstr>
      <vt:lpstr>外注出来高請求書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2025-07-28T04:50:08Z</dcterms:modified>
</cp:coreProperties>
</file>